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'F6b_EAEPED_CA'!$A$1:$I$107</definedName>
  </definedNames>
  <calcPr fullCalcOnLoad="1"/>
</workbook>
</file>

<file path=xl/sharedStrings.xml><?xml version="1.0" encoding="utf-8"?>
<sst xmlns="http://schemas.openxmlformats.org/spreadsheetml/2006/main" count="96" uniqueCount="56">
  <si>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</si>
  <si>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</si>
  <si>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</si>
  <si>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</si>
  <si>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</si>
  <si>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</si>
  <si>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</si>
  <si>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</si>
  <si>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</si>
  <si>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</si>
  <si>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</si>
  <si>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</si>
  <si>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</si>
  <si>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</si>
  <si>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Chihuahua (a)</t>
  </si>
  <si>
    <t>Del 1 de Enero al 31 de Diciembre de 2023 (b)</t>
  </si>
  <si>
    <t>STUCH</t>
  </si>
  <si>
    <t>Oficina del C. Rector</t>
  </si>
  <si>
    <t>Secretaria Técnica</t>
  </si>
  <si>
    <t>Órgano Interno de Control</t>
  </si>
  <si>
    <t>Oficina del C. Director Jurídico</t>
  </si>
  <si>
    <t>Departamento de Servicios Jurídicos</t>
  </si>
  <si>
    <t>Oficina del C. Secretaría Académica</t>
  </si>
  <si>
    <t>Oficina del C. Director de Carreras</t>
  </si>
  <si>
    <t>Dirección de Mecatrónica y Energías Renovables</t>
  </si>
  <si>
    <t>Dirección de Mantenimiento Industrial</t>
  </si>
  <si>
    <t>Dirección de Procesos Industriales</t>
  </si>
  <si>
    <t>Dirección de Tecnologías de la Información</t>
  </si>
  <si>
    <t>Dirección de Desarrollo de Negocios</t>
  </si>
  <si>
    <t>Oficina del C. Titular de Extensión de Unidades Académica</t>
  </si>
  <si>
    <t>Dirección de Unidad Académica Cuauhtémoc</t>
  </si>
  <si>
    <t>Unidad Bilingüe Internacional Sustentable BIS</t>
  </si>
  <si>
    <t>Dirección de Unidad Académica Ojinaga</t>
  </si>
  <si>
    <t>Oficina de la C. Subdirección de Servicios Académicos</t>
  </si>
  <si>
    <t>DepartamentoTécnico Pedagógico</t>
  </si>
  <si>
    <t>Oficina de la C. Subdirección de Servicios Escolares</t>
  </si>
  <si>
    <t>Departamento de Becas</t>
  </si>
  <si>
    <t>Oficina del C. Departamento de Talleres y Laboratorios</t>
  </si>
  <si>
    <t>Coordinación de Inclusión</t>
  </si>
  <si>
    <t>Oficina de la C. Coordinación de Inclusión</t>
  </si>
  <si>
    <t>Oficina del C. Director de Vinculación</t>
  </si>
  <si>
    <t>Departamento de prácticas y estadías</t>
  </si>
  <si>
    <t>Departamento de investigación y desarrollo</t>
  </si>
  <si>
    <t>Departamento de educación contínua</t>
  </si>
  <si>
    <t>Oficina de la C. Subdirección de Extensión Universitaria</t>
  </si>
  <si>
    <t>Departamento de Extensión Universitaria</t>
  </si>
  <si>
    <t>Oficina del la C. Dirección de Planeación, Evaluación y Sistemas</t>
  </si>
  <si>
    <t>Oficina del C. Subdirector de Sistemas</t>
  </si>
  <si>
    <t>Departamento de Desarrollo de Software</t>
  </si>
  <si>
    <t>Oficina del C. Subdirección de Planeación y Evaluación</t>
  </si>
  <si>
    <t>Oficina del C. Director de Administración y Finanzas</t>
  </si>
  <si>
    <t>Departamento de Contabilidad</t>
  </si>
  <si>
    <t>Departamento de Compras</t>
  </si>
  <si>
    <t>Departamento de Servicios Generales</t>
  </si>
  <si>
    <t>Subdirección de Recursos Humanos</t>
  </si>
  <si>
    <t>Oficina del C. Subdirector de Recursos Humanos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</si>
</sst>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98</xdr:row>
      <xdr:rowOff>123825</xdr:rowOff>
    </xdr:from>
    <xdr:to>
      <xdr:col>1</xdr:col>
      <xdr:colOff>2571750</xdr:colOff>
      <xdr:row>105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4300" y="16878300"/>
          <a:ext cx="291465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KAMEL WADIH DAVID ATHIE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1</xdr:col>
      <xdr:colOff>2581275</xdr:colOff>
      <xdr:row>98</xdr:row>
      <xdr:rowOff>114300</xdr:rowOff>
    </xdr:from>
    <xdr:to>
      <xdr:col>5</xdr:col>
      <xdr:colOff>257175</xdr:colOff>
      <xdr:row>105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038475" y="16868775"/>
          <a:ext cx="29527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JAIME ALFREDO PRADO OLLERVIDES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5</xdr:col>
      <xdr:colOff>276225</xdr:colOff>
      <xdr:row>98</xdr:row>
      <xdr:rowOff>114300</xdr:rowOff>
    </xdr:from>
    <xdr:to>
      <xdr:col>8</xdr:col>
      <xdr:colOff>352425</xdr:colOff>
      <xdr:row>106</xdr:row>
      <xdr:rowOff>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010275" y="16868775"/>
          <a:ext cx="28003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RICARDO GUEVARA VELÁZQUEZ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07" sqref="A1:I107"/>
    </sheetView>
  </sheetViews>
  <sheetFormatPr defaultColWidth="11.00390625" defaultRowHeight="15"/>
  <cols>
    <col min="1" max="1" width="6.851562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9" width="8.421875" style="5" customWidth="1"/>
    <col min="10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SUM(C10:C49)</f>
        <v>95586453.52</v>
      </c>
      <c r="D9" s="11">
        <f t="shared" si="0"/>
        <v>58429268.949999996</v>
      </c>
      <c r="E9" s="11">
        <f t="shared" si="0"/>
        <v>154015722.46999997</v>
      </c>
      <c r="F9" s="11">
        <f t="shared" si="0"/>
        <v>112594130.1</v>
      </c>
      <c r="G9" s="11">
        <f t="shared" si="0"/>
        <v>110968489.68999998</v>
      </c>
      <c r="H9" s="11">
        <f t="shared" si="0"/>
        <v>41421592.37</v>
      </c>
    </row>
    <row r="10" spans="2:8" ht="12.75" customHeight="1">
      <c r="B10" s="7" t="s">
        <v>16</v>
      </c>
      <c r="C10" s="8">
        <v>0</v>
      </c>
      <c r="D10" s="8">
        <v>66894.18</v>
      </c>
      <c r="E10" s="8">
        <f aca="true" t="shared" si="1" ref="E10:E49">C10+D10</f>
        <v>66894.18</v>
      </c>
      <c r="F10" s="8">
        <v>60994.18</v>
      </c>
      <c r="G10" s="8">
        <v>56943.26</v>
      </c>
      <c r="H10" s="13">
        <f aca="true" t="shared" si="2" ref="H10:H49">E10-F10</f>
        <v>5899.999999999993</v>
      </c>
    </row>
    <row r="11" spans="2:8" ht="12.75">
      <c r="B11" s="7" t="s">
        <v>17</v>
      </c>
      <c r="C11" s="9">
        <v>95586453.52</v>
      </c>
      <c r="D11" s="9">
        <v>-61552075.88</v>
      </c>
      <c r="E11" s="9">
        <f t="shared" si="1"/>
        <v>34034377.63999999</v>
      </c>
      <c r="F11" s="9">
        <v>1920511.95</v>
      </c>
      <c r="G11" s="9">
        <v>1916862.95</v>
      </c>
      <c r="H11" s="13">
        <f t="shared" si="2"/>
        <v>32113865.689999994</v>
      </c>
    </row>
    <row r="12" spans="2:8" ht="12.75">
      <c r="B12" s="7" t="s">
        <v>18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13">
        <f t="shared" si="2"/>
        <v>0</v>
      </c>
    </row>
    <row r="13" spans="2:8" ht="12.75">
      <c r="B13" s="7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13">
        <f t="shared" si="2"/>
        <v>0</v>
      </c>
    </row>
    <row r="14" spans="2:8" ht="12.75">
      <c r="B14" s="7" t="s">
        <v>20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13">
        <f t="shared" si="2"/>
        <v>0</v>
      </c>
    </row>
    <row r="15" spans="2:8" ht="12.75">
      <c r="B15" s="7" t="s">
        <v>21</v>
      </c>
      <c r="C15" s="9">
        <v>0</v>
      </c>
      <c r="D15" s="9">
        <v>1568439.36</v>
      </c>
      <c r="E15" s="9">
        <f t="shared" si="1"/>
        <v>1568439.36</v>
      </c>
      <c r="F15" s="9">
        <v>1431826.96</v>
      </c>
      <c r="G15" s="9">
        <v>1420096.79</v>
      </c>
      <c r="H15" s="13">
        <f t="shared" si="2"/>
        <v>136612.40000000014</v>
      </c>
    </row>
    <row r="16" spans="2:8" ht="12.75">
      <c r="B16" s="7" t="s">
        <v>22</v>
      </c>
      <c r="C16" s="9">
        <v>0</v>
      </c>
      <c r="D16" s="9">
        <v>5951920.92</v>
      </c>
      <c r="E16" s="9">
        <f t="shared" si="1"/>
        <v>5951920.92</v>
      </c>
      <c r="F16" s="9">
        <v>4648562.98</v>
      </c>
      <c r="G16" s="9">
        <v>4620073.89</v>
      </c>
      <c r="H16" s="13">
        <f t="shared" si="2"/>
        <v>1303357.9399999995</v>
      </c>
    </row>
    <row r="17" spans="2:8" ht="12.75">
      <c r="B17" s="7" t="s">
        <v>23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12.75">
      <c r="B18" s="6" t="s">
        <v>24</v>
      </c>
      <c r="C18" s="9">
        <v>0</v>
      </c>
      <c r="D18" s="9">
        <v>9407501.1</v>
      </c>
      <c r="E18" s="9">
        <f t="shared" si="1"/>
        <v>9407501.1</v>
      </c>
      <c r="F18" s="9">
        <v>9129825.18</v>
      </c>
      <c r="G18" s="9">
        <v>8911009.74</v>
      </c>
      <c r="H18" s="9">
        <f t="shared" si="2"/>
        <v>277675.9199999999</v>
      </c>
    </row>
    <row r="19" spans="2:8" ht="12.75">
      <c r="B19" s="6" t="s">
        <v>25</v>
      </c>
      <c r="C19" s="9">
        <v>0</v>
      </c>
      <c r="D19" s="9">
        <v>8550439.23</v>
      </c>
      <c r="E19" s="9">
        <f t="shared" si="1"/>
        <v>8550439.23</v>
      </c>
      <c r="F19" s="9">
        <v>8208553.13</v>
      </c>
      <c r="G19" s="9">
        <v>8106488.32</v>
      </c>
      <c r="H19" s="9">
        <f t="shared" si="2"/>
        <v>341886.10000000056</v>
      </c>
    </row>
    <row r="20" spans="2:8" ht="12.75">
      <c r="B20" s="6" t="s">
        <v>26</v>
      </c>
      <c r="C20" s="9">
        <v>0</v>
      </c>
      <c r="D20" s="9">
        <v>8364267.06</v>
      </c>
      <c r="E20" s="9">
        <f t="shared" si="1"/>
        <v>8364267.06</v>
      </c>
      <c r="F20" s="9">
        <v>7888625.14</v>
      </c>
      <c r="G20" s="9">
        <v>7699233.61</v>
      </c>
      <c r="H20" s="9">
        <f t="shared" si="2"/>
        <v>475641.9199999999</v>
      </c>
    </row>
    <row r="21" spans="2:8" ht="12.75">
      <c r="B21" s="6" t="s">
        <v>27</v>
      </c>
      <c r="C21" s="9">
        <v>0</v>
      </c>
      <c r="D21" s="9">
        <v>6169001.53</v>
      </c>
      <c r="E21" s="9">
        <f t="shared" si="1"/>
        <v>6169001.53</v>
      </c>
      <c r="F21" s="9">
        <v>5858873.2</v>
      </c>
      <c r="G21" s="9">
        <v>5609115.4</v>
      </c>
      <c r="H21" s="9">
        <f t="shared" si="2"/>
        <v>310128.3300000001</v>
      </c>
    </row>
    <row r="22" spans="2:8" ht="12.75">
      <c r="B22" s="6" t="s">
        <v>28</v>
      </c>
      <c r="C22" s="9">
        <v>0</v>
      </c>
      <c r="D22" s="9">
        <v>8565821.19</v>
      </c>
      <c r="E22" s="9">
        <f t="shared" si="1"/>
        <v>8565821.19</v>
      </c>
      <c r="F22" s="9">
        <v>8075392.62</v>
      </c>
      <c r="G22" s="9">
        <v>7889245.05</v>
      </c>
      <c r="H22" s="9">
        <f t="shared" si="2"/>
        <v>490428.56999999937</v>
      </c>
    </row>
    <row r="23" spans="2:8" ht="25.5">
      <c r="B23" s="6" t="s">
        <v>29</v>
      </c>
      <c r="C23" s="9">
        <v>0</v>
      </c>
      <c r="D23" s="9">
        <v>0</v>
      </c>
      <c r="E23" s="9">
        <f t="shared" si="1"/>
        <v>0</v>
      </c>
      <c r="F23" s="9">
        <v>0</v>
      </c>
      <c r="G23" s="9">
        <v>0</v>
      </c>
      <c r="H23" s="9">
        <f t="shared" si="2"/>
        <v>0</v>
      </c>
    </row>
    <row r="24" spans="2:8" ht="12.75">
      <c r="B24" s="6" t="s">
        <v>30</v>
      </c>
      <c r="C24" s="9">
        <v>0</v>
      </c>
      <c r="D24" s="9">
        <v>2774686.44</v>
      </c>
      <c r="E24" s="9">
        <f t="shared" si="1"/>
        <v>2774686.44</v>
      </c>
      <c r="F24" s="9">
        <v>2254492.97</v>
      </c>
      <c r="G24" s="9">
        <v>2154725.08</v>
      </c>
      <c r="H24" s="9">
        <f t="shared" si="2"/>
        <v>520193.46999999974</v>
      </c>
    </row>
    <row r="25" spans="2:8" ht="12.75">
      <c r="B25" s="6" t="s">
        <v>31</v>
      </c>
      <c r="C25" s="9">
        <v>0</v>
      </c>
      <c r="D25" s="9">
        <v>6780305.92</v>
      </c>
      <c r="E25" s="9">
        <f t="shared" si="1"/>
        <v>6780305.92</v>
      </c>
      <c r="F25" s="9">
        <v>6292289.08</v>
      </c>
      <c r="G25" s="9">
        <v>6229726.69</v>
      </c>
      <c r="H25" s="9">
        <f t="shared" si="2"/>
        <v>488016.83999999985</v>
      </c>
    </row>
    <row r="26" spans="2:8" ht="12.75">
      <c r="B26" s="6" t="s">
        <v>32</v>
      </c>
      <c r="C26" s="9">
        <v>0</v>
      </c>
      <c r="D26" s="9">
        <v>3343692.71</v>
      </c>
      <c r="E26" s="9">
        <f t="shared" si="1"/>
        <v>3343692.71</v>
      </c>
      <c r="F26" s="9">
        <v>3139612.96</v>
      </c>
      <c r="G26" s="9">
        <v>3018235.58</v>
      </c>
      <c r="H26" s="9">
        <f t="shared" si="2"/>
        <v>204079.75</v>
      </c>
    </row>
    <row r="27" spans="2:8" ht="12.75">
      <c r="B27" s="6" t="s">
        <v>33</v>
      </c>
      <c r="C27" s="9">
        <v>0</v>
      </c>
      <c r="D27" s="9">
        <v>0</v>
      </c>
      <c r="E27" s="9">
        <f t="shared" si="1"/>
        <v>0</v>
      </c>
      <c r="F27" s="9">
        <v>0</v>
      </c>
      <c r="G27" s="9">
        <v>0</v>
      </c>
      <c r="H27" s="9">
        <f t="shared" si="2"/>
        <v>0</v>
      </c>
    </row>
    <row r="28" spans="2:8" ht="12.75">
      <c r="B28" s="6" t="s">
        <v>34</v>
      </c>
      <c r="C28" s="9">
        <v>0</v>
      </c>
      <c r="D28" s="9">
        <v>0</v>
      </c>
      <c r="E28" s="9">
        <f t="shared" si="1"/>
        <v>0</v>
      </c>
      <c r="F28" s="9">
        <v>0</v>
      </c>
      <c r="G28" s="9">
        <v>0</v>
      </c>
      <c r="H28" s="9">
        <f t="shared" si="2"/>
        <v>0</v>
      </c>
    </row>
    <row r="29" spans="2:8" ht="12.75">
      <c r="B29" s="6" t="s">
        <v>35</v>
      </c>
      <c r="C29" s="9">
        <v>0</v>
      </c>
      <c r="D29" s="9">
        <v>5644845.1</v>
      </c>
      <c r="E29" s="9">
        <f t="shared" si="1"/>
        <v>5644845.1</v>
      </c>
      <c r="F29" s="9">
        <v>5024073.12</v>
      </c>
      <c r="G29" s="9">
        <v>5003508.35</v>
      </c>
      <c r="H29" s="9">
        <f t="shared" si="2"/>
        <v>620771.9799999995</v>
      </c>
    </row>
    <row r="30" spans="2:8" ht="12.75">
      <c r="B30" s="6" t="s">
        <v>36</v>
      </c>
      <c r="C30" s="9">
        <v>0</v>
      </c>
      <c r="D30" s="9">
        <v>0</v>
      </c>
      <c r="E30" s="9">
        <f t="shared" si="1"/>
        <v>0</v>
      </c>
      <c r="F30" s="9">
        <v>0</v>
      </c>
      <c r="G30" s="9">
        <v>0</v>
      </c>
      <c r="H30" s="9">
        <f t="shared" si="2"/>
        <v>0</v>
      </c>
    </row>
    <row r="31" spans="2:8" ht="12.75">
      <c r="B31" s="6" t="s">
        <v>37</v>
      </c>
      <c r="C31" s="9">
        <v>0</v>
      </c>
      <c r="D31" s="9">
        <v>3294423.67</v>
      </c>
      <c r="E31" s="9">
        <f t="shared" si="1"/>
        <v>3294423.67</v>
      </c>
      <c r="F31" s="9">
        <v>3034697.2</v>
      </c>
      <c r="G31" s="9">
        <v>2961851.06</v>
      </c>
      <c r="H31" s="9">
        <f t="shared" si="2"/>
        <v>259726.46999999974</v>
      </c>
    </row>
    <row r="32" spans="2:8" ht="12.75">
      <c r="B32" s="6" t="s">
        <v>38</v>
      </c>
      <c r="C32" s="9">
        <v>0</v>
      </c>
      <c r="D32" s="9">
        <v>0</v>
      </c>
      <c r="E32" s="9">
        <f t="shared" si="1"/>
        <v>0</v>
      </c>
      <c r="F32" s="9">
        <v>0</v>
      </c>
      <c r="G32" s="9">
        <v>0</v>
      </c>
      <c r="H32" s="9">
        <f t="shared" si="2"/>
        <v>0</v>
      </c>
    </row>
    <row r="33" spans="2:8" ht="12.75">
      <c r="B33" s="6" t="s">
        <v>39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6" t="s">
        <v>40</v>
      </c>
      <c r="C34" s="9">
        <v>0</v>
      </c>
      <c r="D34" s="9">
        <v>3787974.49</v>
      </c>
      <c r="E34" s="9">
        <f t="shared" si="1"/>
        <v>3787974.49</v>
      </c>
      <c r="F34" s="9">
        <v>2910503.31</v>
      </c>
      <c r="G34" s="9">
        <v>2884037.08</v>
      </c>
      <c r="H34" s="9">
        <f t="shared" si="2"/>
        <v>877471.1800000002</v>
      </c>
    </row>
    <row r="35" spans="2:8" ht="12.75">
      <c r="B35" s="6" t="s">
        <v>41</v>
      </c>
      <c r="C35" s="9">
        <v>0</v>
      </c>
      <c r="D35" s="9">
        <v>4049609.91</v>
      </c>
      <c r="E35" s="9">
        <f t="shared" si="1"/>
        <v>4049609.91</v>
      </c>
      <c r="F35" s="9">
        <v>4038198.07</v>
      </c>
      <c r="G35" s="9">
        <v>4030698.07</v>
      </c>
      <c r="H35" s="9">
        <f t="shared" si="2"/>
        <v>11411.840000000317</v>
      </c>
    </row>
    <row r="36" spans="2:8" ht="12.75">
      <c r="B36" s="6" t="s">
        <v>42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6" t="s">
        <v>43</v>
      </c>
      <c r="C37" s="9">
        <v>0</v>
      </c>
      <c r="D37" s="9">
        <v>0</v>
      </c>
      <c r="E37" s="9">
        <f t="shared" si="1"/>
        <v>0</v>
      </c>
      <c r="F37" s="9">
        <v>0</v>
      </c>
      <c r="G37" s="9">
        <v>0</v>
      </c>
      <c r="H37" s="9">
        <f t="shared" si="2"/>
        <v>0</v>
      </c>
    </row>
    <row r="38" spans="2:8" ht="12.75">
      <c r="B38" s="6" t="s">
        <v>44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12.75">
      <c r="B39" s="6" t="s">
        <v>45</v>
      </c>
      <c r="C39" s="9">
        <v>0</v>
      </c>
      <c r="D39" s="9">
        <v>4285278.33</v>
      </c>
      <c r="E39" s="9">
        <f t="shared" si="1"/>
        <v>4285278.33</v>
      </c>
      <c r="F39" s="9">
        <v>3833244.12</v>
      </c>
      <c r="G39" s="9">
        <v>3807289.64</v>
      </c>
      <c r="H39" s="9">
        <f t="shared" si="2"/>
        <v>452034.20999999996</v>
      </c>
    </row>
    <row r="40" spans="2:8" ht="25.5">
      <c r="B40" s="6" t="s">
        <v>46</v>
      </c>
      <c r="C40" s="9">
        <v>0</v>
      </c>
      <c r="D40" s="9">
        <v>5378287.58</v>
      </c>
      <c r="E40" s="9">
        <f t="shared" si="1"/>
        <v>5378287.58</v>
      </c>
      <c r="F40" s="9">
        <v>4948733.84</v>
      </c>
      <c r="G40" s="9">
        <v>4934006.98</v>
      </c>
      <c r="H40" s="9">
        <f t="shared" si="2"/>
        <v>429553.7400000002</v>
      </c>
    </row>
    <row r="41" spans="2:8" ht="12.75">
      <c r="B41" s="6" t="s">
        <v>47</v>
      </c>
      <c r="C41" s="9">
        <v>0</v>
      </c>
      <c r="D41" s="9">
        <v>7807718.37</v>
      </c>
      <c r="E41" s="9">
        <f t="shared" si="1"/>
        <v>7807718.37</v>
      </c>
      <c r="F41" s="9">
        <v>7724024.05</v>
      </c>
      <c r="G41" s="9">
        <v>7693987.06</v>
      </c>
      <c r="H41" s="9">
        <f t="shared" si="2"/>
        <v>83694.3200000003</v>
      </c>
    </row>
    <row r="42" spans="2:8" ht="12.75">
      <c r="B42" s="6" t="s">
        <v>48</v>
      </c>
      <c r="C42" s="9">
        <v>0</v>
      </c>
      <c r="D42" s="9">
        <v>0</v>
      </c>
      <c r="E42" s="9">
        <f t="shared" si="1"/>
        <v>0</v>
      </c>
      <c r="F42" s="9">
        <v>0</v>
      </c>
      <c r="G42" s="9">
        <v>0</v>
      </c>
      <c r="H42" s="9">
        <f t="shared" si="2"/>
        <v>0</v>
      </c>
    </row>
    <row r="43" spans="2:8" ht="12.75">
      <c r="B43" s="6" t="s">
        <v>49</v>
      </c>
      <c r="C43" s="9">
        <v>0</v>
      </c>
      <c r="D43" s="9">
        <v>0</v>
      </c>
      <c r="E43" s="9">
        <f t="shared" si="1"/>
        <v>0</v>
      </c>
      <c r="F43" s="9">
        <v>0</v>
      </c>
      <c r="G43" s="9">
        <v>0</v>
      </c>
      <c r="H43" s="9">
        <f t="shared" si="2"/>
        <v>0</v>
      </c>
    </row>
    <row r="44" spans="2:8" ht="12.75">
      <c r="B44" s="6" t="s">
        <v>50</v>
      </c>
      <c r="C44" s="9">
        <v>0</v>
      </c>
      <c r="D44" s="9">
        <v>12614139.97</v>
      </c>
      <c r="E44" s="9">
        <f t="shared" si="1"/>
        <v>12614139.97</v>
      </c>
      <c r="F44" s="9">
        <v>11771099.7</v>
      </c>
      <c r="G44" s="9">
        <v>11740038.57</v>
      </c>
      <c r="H44" s="9">
        <f t="shared" si="2"/>
        <v>843040.2700000014</v>
      </c>
    </row>
    <row r="45" spans="2:8" ht="12.75">
      <c r="B45" s="6" t="s">
        <v>51</v>
      </c>
      <c r="C45" s="9">
        <v>0</v>
      </c>
      <c r="D45" s="9">
        <v>180143.1</v>
      </c>
      <c r="E45" s="9">
        <f t="shared" si="1"/>
        <v>180143.1</v>
      </c>
      <c r="F45" s="9">
        <v>85863.37</v>
      </c>
      <c r="G45" s="9">
        <v>85863.37</v>
      </c>
      <c r="H45" s="9">
        <f t="shared" si="2"/>
        <v>94279.73000000001</v>
      </c>
    </row>
    <row r="46" spans="2:8" ht="12.75">
      <c r="B46" s="6" t="s">
        <v>52</v>
      </c>
      <c r="C46" s="9">
        <v>0</v>
      </c>
      <c r="D46" s="9">
        <v>32288.45</v>
      </c>
      <c r="E46" s="9">
        <f t="shared" si="1"/>
        <v>32288.45</v>
      </c>
      <c r="F46" s="9">
        <v>5338.46</v>
      </c>
      <c r="G46" s="9">
        <v>5338.46</v>
      </c>
      <c r="H46" s="9">
        <f t="shared" si="2"/>
        <v>26949.99</v>
      </c>
    </row>
    <row r="47" spans="2:8" ht="12.75">
      <c r="B47" s="6" t="s">
        <v>53</v>
      </c>
      <c r="C47" s="9">
        <v>0</v>
      </c>
      <c r="D47" s="9">
        <v>9025370.68</v>
      </c>
      <c r="E47" s="9">
        <f t="shared" si="1"/>
        <v>9025370.68</v>
      </c>
      <c r="F47" s="9">
        <v>8372772.47</v>
      </c>
      <c r="G47" s="9">
        <v>8269503.59</v>
      </c>
      <c r="H47" s="9">
        <f t="shared" si="2"/>
        <v>652598.21</v>
      </c>
    </row>
    <row r="48" spans="2:8" ht="12.75">
      <c r="B48" s="6" t="s">
        <v>54</v>
      </c>
      <c r="C48" s="9">
        <v>0</v>
      </c>
      <c r="D48" s="9">
        <v>2338295.54</v>
      </c>
      <c r="E48" s="9">
        <f t="shared" si="1"/>
        <v>2338295.54</v>
      </c>
      <c r="F48" s="9">
        <v>1936022.04</v>
      </c>
      <c r="G48" s="9">
        <v>1920611.1</v>
      </c>
      <c r="H48" s="9">
        <f t="shared" si="2"/>
        <v>402273.5</v>
      </c>
    </row>
    <row r="49" spans="2:8" ht="12.75">
      <c r="B49" s="6" t="s">
        <v>55</v>
      </c>
      <c r="C49" s="9">
        <v>0</v>
      </c>
      <c r="D49" s="9">
        <v>0</v>
      </c>
      <c r="E49" s="9">
        <f t="shared" si="1"/>
        <v>0</v>
      </c>
      <c r="F49" s="9">
        <v>0</v>
      </c>
      <c r="G49" s="9">
        <v>0</v>
      </c>
      <c r="H49" s="9">
        <f t="shared" si="2"/>
        <v>0</v>
      </c>
    </row>
    <row r="50" spans="2:8" s="15" customFormat="1" ht="12.75">
      <c r="B50" s="3" t="s">
        <v>13</v>
      </c>
      <c r="C50" s="12">
        <f aca="true" t="shared" si="3" ref="C50:H50">SUM(C51:C90)</f>
        <v>64000489</v>
      </c>
      <c r="D50" s="12">
        <f t="shared" si="3"/>
        <v>10606637.930000007</v>
      </c>
      <c r="E50" s="12">
        <f t="shared" si="3"/>
        <v>74607126.92999999</v>
      </c>
      <c r="F50" s="12">
        <f t="shared" si="3"/>
        <v>73229578.64</v>
      </c>
      <c r="G50" s="12">
        <f t="shared" si="3"/>
        <v>73229578.64</v>
      </c>
      <c r="H50" s="12">
        <f t="shared" si="3"/>
        <v>1377548.2900000033</v>
      </c>
    </row>
    <row r="51" spans="2:8" ht="12.75">
      <c r="B51" s="7" t="s">
        <v>16</v>
      </c>
      <c r="C51" s="8">
        <v>0</v>
      </c>
      <c r="D51" s="8">
        <v>90874.84</v>
      </c>
      <c r="E51" s="8">
        <f aca="true" t="shared" si="4" ref="E51:E90">C51+D51</f>
        <v>90874.84</v>
      </c>
      <c r="F51" s="8">
        <v>90874.84</v>
      </c>
      <c r="G51" s="8">
        <v>90874.84</v>
      </c>
      <c r="H51" s="13">
        <f aca="true" t="shared" si="5" ref="H51:H90">E51-F51</f>
        <v>0</v>
      </c>
    </row>
    <row r="52" spans="2:8" ht="12.75">
      <c r="B52" s="7" t="s">
        <v>17</v>
      </c>
      <c r="C52" s="8">
        <v>64000489</v>
      </c>
      <c r="D52" s="8">
        <v>-63312026.41</v>
      </c>
      <c r="E52" s="8">
        <f t="shared" si="4"/>
        <v>688462.5900000036</v>
      </c>
      <c r="F52" s="8">
        <v>688462.59</v>
      </c>
      <c r="G52" s="8">
        <v>688462.59</v>
      </c>
      <c r="H52" s="13">
        <f t="shared" si="5"/>
        <v>3.6088749766349792E-09</v>
      </c>
    </row>
    <row r="53" spans="2:8" ht="12.75">
      <c r="B53" s="7" t="s">
        <v>18</v>
      </c>
      <c r="C53" s="8">
        <v>0</v>
      </c>
      <c r="D53" s="8">
        <v>0</v>
      </c>
      <c r="E53" s="8">
        <f t="shared" si="4"/>
        <v>0</v>
      </c>
      <c r="F53" s="8">
        <v>0</v>
      </c>
      <c r="G53" s="8">
        <v>0</v>
      </c>
      <c r="H53" s="13">
        <f t="shared" si="5"/>
        <v>0</v>
      </c>
    </row>
    <row r="54" spans="2:8" ht="12.75">
      <c r="B54" s="7" t="s">
        <v>19</v>
      </c>
      <c r="C54" s="8">
        <v>0</v>
      </c>
      <c r="D54" s="8">
        <v>0</v>
      </c>
      <c r="E54" s="8">
        <f t="shared" si="4"/>
        <v>0</v>
      </c>
      <c r="F54" s="8">
        <v>0</v>
      </c>
      <c r="G54" s="8">
        <v>0</v>
      </c>
      <c r="H54" s="13">
        <f t="shared" si="5"/>
        <v>0</v>
      </c>
    </row>
    <row r="55" spans="2:8" ht="12.75">
      <c r="B55" s="7" t="s">
        <v>20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12.75">
      <c r="B56" s="7" t="s">
        <v>21</v>
      </c>
      <c r="C56" s="9">
        <v>0</v>
      </c>
      <c r="D56" s="9">
        <v>1209029.42</v>
      </c>
      <c r="E56" s="9">
        <f t="shared" si="4"/>
        <v>1209029.42</v>
      </c>
      <c r="F56" s="9">
        <v>1209029.42</v>
      </c>
      <c r="G56" s="9">
        <v>1209029.42</v>
      </c>
      <c r="H56" s="13">
        <f t="shared" si="5"/>
        <v>0</v>
      </c>
    </row>
    <row r="57" spans="2:8" ht="12.75">
      <c r="B57" s="7" t="s">
        <v>22</v>
      </c>
      <c r="C57" s="9">
        <v>0</v>
      </c>
      <c r="D57" s="9">
        <v>3616888.25</v>
      </c>
      <c r="E57" s="9">
        <f t="shared" si="4"/>
        <v>3616888.25</v>
      </c>
      <c r="F57" s="9">
        <v>3616888.25</v>
      </c>
      <c r="G57" s="9">
        <v>3616888.25</v>
      </c>
      <c r="H57" s="13">
        <f t="shared" si="5"/>
        <v>0</v>
      </c>
    </row>
    <row r="58" spans="2:8" ht="12.75">
      <c r="B58" s="7" t="s">
        <v>23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12.75">
      <c r="B59" s="6" t="s">
        <v>24</v>
      </c>
      <c r="C59" s="9">
        <v>0</v>
      </c>
      <c r="D59" s="9">
        <v>8879618.03</v>
      </c>
      <c r="E59" s="9">
        <f t="shared" si="4"/>
        <v>8879618.03</v>
      </c>
      <c r="F59" s="9">
        <v>7629368.03</v>
      </c>
      <c r="G59" s="9">
        <v>7629368.03</v>
      </c>
      <c r="H59" s="13">
        <f t="shared" si="5"/>
        <v>1250249.999999999</v>
      </c>
    </row>
    <row r="60" spans="2:8" ht="12.75">
      <c r="B60" s="6" t="s">
        <v>25</v>
      </c>
      <c r="C60" s="9">
        <v>0</v>
      </c>
      <c r="D60" s="9">
        <v>7546380.57</v>
      </c>
      <c r="E60" s="9">
        <f t="shared" si="4"/>
        <v>7546380.57</v>
      </c>
      <c r="F60" s="9">
        <v>7546380.57</v>
      </c>
      <c r="G60" s="9">
        <v>7546380.57</v>
      </c>
      <c r="H60" s="13">
        <f t="shared" si="5"/>
        <v>0</v>
      </c>
    </row>
    <row r="61" spans="2:8" ht="12.75">
      <c r="B61" s="6" t="s">
        <v>26</v>
      </c>
      <c r="C61" s="9">
        <v>0</v>
      </c>
      <c r="D61" s="9">
        <v>6690349.75</v>
      </c>
      <c r="E61" s="9">
        <f t="shared" si="4"/>
        <v>6690349.75</v>
      </c>
      <c r="F61" s="9">
        <v>6690349.75</v>
      </c>
      <c r="G61" s="9">
        <v>6690349.75</v>
      </c>
      <c r="H61" s="13">
        <f t="shared" si="5"/>
        <v>0</v>
      </c>
    </row>
    <row r="62" spans="2:8" ht="12.75">
      <c r="B62" s="6" t="s">
        <v>27</v>
      </c>
      <c r="C62" s="9">
        <v>0</v>
      </c>
      <c r="D62" s="9">
        <v>4782256.56</v>
      </c>
      <c r="E62" s="9">
        <f t="shared" si="4"/>
        <v>4782256.56</v>
      </c>
      <c r="F62" s="9">
        <v>4782256.56</v>
      </c>
      <c r="G62" s="9">
        <v>4782256.56</v>
      </c>
      <c r="H62" s="13">
        <f t="shared" si="5"/>
        <v>0</v>
      </c>
    </row>
    <row r="63" spans="2:8" ht="12.75">
      <c r="B63" s="6" t="s">
        <v>28</v>
      </c>
      <c r="C63" s="9">
        <v>0</v>
      </c>
      <c r="D63" s="9">
        <v>6921763.74</v>
      </c>
      <c r="E63" s="9">
        <f t="shared" si="4"/>
        <v>6921763.74</v>
      </c>
      <c r="F63" s="9">
        <v>6921763.74</v>
      </c>
      <c r="G63" s="9">
        <v>6921763.74</v>
      </c>
      <c r="H63" s="13">
        <f t="shared" si="5"/>
        <v>0</v>
      </c>
    </row>
    <row r="64" spans="2:8" ht="25.5">
      <c r="B64" s="6" t="s">
        <v>29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12.75">
      <c r="B65" s="6" t="s">
        <v>30</v>
      </c>
      <c r="C65" s="9">
        <v>0</v>
      </c>
      <c r="D65" s="9">
        <v>1921866.86</v>
      </c>
      <c r="E65" s="9">
        <f t="shared" si="4"/>
        <v>1921866.86</v>
      </c>
      <c r="F65" s="9">
        <v>1921866.86</v>
      </c>
      <c r="G65" s="9">
        <v>1921866.86</v>
      </c>
      <c r="H65" s="13">
        <f t="shared" si="5"/>
        <v>0</v>
      </c>
    </row>
    <row r="66" spans="2:8" ht="12.75">
      <c r="B66" s="6" t="s">
        <v>31</v>
      </c>
      <c r="C66" s="9">
        <v>0</v>
      </c>
      <c r="D66" s="9">
        <v>4991382.45</v>
      </c>
      <c r="E66" s="9">
        <f t="shared" si="4"/>
        <v>4991382.45</v>
      </c>
      <c r="F66" s="9">
        <v>4991382.45</v>
      </c>
      <c r="G66" s="9">
        <v>4991382.45</v>
      </c>
      <c r="H66" s="13">
        <f t="shared" si="5"/>
        <v>0</v>
      </c>
    </row>
    <row r="67" spans="2:8" ht="12.75">
      <c r="B67" s="6" t="s">
        <v>32</v>
      </c>
      <c r="C67" s="9">
        <v>0</v>
      </c>
      <c r="D67" s="9">
        <v>2336833.56</v>
      </c>
      <c r="E67" s="9">
        <f t="shared" si="4"/>
        <v>2336833.56</v>
      </c>
      <c r="F67" s="9">
        <v>2336833.56</v>
      </c>
      <c r="G67" s="9">
        <v>2336833.56</v>
      </c>
      <c r="H67" s="13">
        <f t="shared" si="5"/>
        <v>0</v>
      </c>
    </row>
    <row r="68" spans="2:8" ht="12.75">
      <c r="B68" s="6" t="s">
        <v>33</v>
      </c>
      <c r="C68" s="9">
        <v>0</v>
      </c>
      <c r="D68" s="9">
        <v>0</v>
      </c>
      <c r="E68" s="9">
        <f t="shared" si="4"/>
        <v>0</v>
      </c>
      <c r="F68" s="9">
        <v>0</v>
      </c>
      <c r="G68" s="9">
        <v>0</v>
      </c>
      <c r="H68" s="13">
        <f t="shared" si="5"/>
        <v>0</v>
      </c>
    </row>
    <row r="69" spans="2:8" ht="12.75">
      <c r="B69" s="6" t="s">
        <v>34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13">
        <f t="shared" si="5"/>
        <v>0</v>
      </c>
    </row>
    <row r="70" spans="2:8" ht="12.75">
      <c r="B70" s="6" t="s">
        <v>35</v>
      </c>
      <c r="C70" s="9">
        <v>0</v>
      </c>
      <c r="D70" s="9">
        <v>1506176.33</v>
      </c>
      <c r="E70" s="9">
        <f t="shared" si="4"/>
        <v>1506176.33</v>
      </c>
      <c r="F70" s="9">
        <v>1506176.33</v>
      </c>
      <c r="G70" s="9">
        <v>1506176.33</v>
      </c>
      <c r="H70" s="13">
        <f t="shared" si="5"/>
        <v>0</v>
      </c>
    </row>
    <row r="71" spans="2:8" ht="12.75">
      <c r="B71" s="6" t="s">
        <v>36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13">
        <f t="shared" si="5"/>
        <v>0</v>
      </c>
    </row>
    <row r="72" spans="2:8" ht="12.75">
      <c r="B72" s="6" t="s">
        <v>37</v>
      </c>
      <c r="C72" s="9">
        <v>0</v>
      </c>
      <c r="D72" s="9">
        <v>1848436.94</v>
      </c>
      <c r="E72" s="9">
        <f t="shared" si="4"/>
        <v>1848436.94</v>
      </c>
      <c r="F72" s="9">
        <v>1848436.94</v>
      </c>
      <c r="G72" s="9">
        <v>1848436.94</v>
      </c>
      <c r="H72" s="13">
        <f t="shared" si="5"/>
        <v>0</v>
      </c>
    </row>
    <row r="73" spans="2:8" ht="12.75">
      <c r="B73" s="6" t="s">
        <v>38</v>
      </c>
      <c r="C73" s="9">
        <v>0</v>
      </c>
      <c r="D73" s="9">
        <v>0</v>
      </c>
      <c r="E73" s="9">
        <f t="shared" si="4"/>
        <v>0</v>
      </c>
      <c r="F73" s="9">
        <v>0</v>
      </c>
      <c r="G73" s="9">
        <v>0</v>
      </c>
      <c r="H73" s="13">
        <f t="shared" si="5"/>
        <v>0</v>
      </c>
    </row>
    <row r="74" spans="2:8" ht="12.75">
      <c r="B74" s="6" t="s">
        <v>39</v>
      </c>
      <c r="C74" s="9">
        <v>0</v>
      </c>
      <c r="D74" s="9">
        <v>0</v>
      </c>
      <c r="E74" s="9">
        <f t="shared" si="4"/>
        <v>0</v>
      </c>
      <c r="F74" s="9">
        <v>0</v>
      </c>
      <c r="G74" s="9">
        <v>0</v>
      </c>
      <c r="H74" s="13">
        <f t="shared" si="5"/>
        <v>0</v>
      </c>
    </row>
    <row r="75" spans="2:8" ht="12.75">
      <c r="B75" s="6" t="s">
        <v>40</v>
      </c>
      <c r="C75" s="9">
        <v>0</v>
      </c>
      <c r="D75" s="9">
        <v>1724976.98</v>
      </c>
      <c r="E75" s="9">
        <f t="shared" si="4"/>
        <v>1724976.98</v>
      </c>
      <c r="F75" s="9">
        <v>1724976.98</v>
      </c>
      <c r="G75" s="9">
        <v>1724976.98</v>
      </c>
      <c r="H75" s="13">
        <f t="shared" si="5"/>
        <v>0</v>
      </c>
    </row>
    <row r="76" spans="2:8" ht="12.75">
      <c r="B76" s="6" t="s">
        <v>41</v>
      </c>
      <c r="C76" s="9">
        <v>0</v>
      </c>
      <c r="D76" s="9">
        <v>0</v>
      </c>
      <c r="E76" s="9">
        <f t="shared" si="4"/>
        <v>0</v>
      </c>
      <c r="F76" s="9">
        <v>0</v>
      </c>
      <c r="G76" s="9">
        <v>0</v>
      </c>
      <c r="H76" s="13">
        <f t="shared" si="5"/>
        <v>0</v>
      </c>
    </row>
    <row r="77" spans="2:8" ht="12.75">
      <c r="B77" s="6" t="s">
        <v>42</v>
      </c>
      <c r="C77" s="9">
        <v>0</v>
      </c>
      <c r="D77" s="9">
        <v>0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t="12.75">
      <c r="B78" s="6" t="s">
        <v>43</v>
      </c>
      <c r="C78" s="9">
        <v>0</v>
      </c>
      <c r="D78" s="9">
        <v>0</v>
      </c>
      <c r="E78" s="9">
        <f t="shared" si="4"/>
        <v>0</v>
      </c>
      <c r="F78" s="9">
        <v>0</v>
      </c>
      <c r="G78" s="9">
        <v>0</v>
      </c>
      <c r="H78" s="13">
        <f t="shared" si="5"/>
        <v>0</v>
      </c>
    </row>
    <row r="79" spans="2:8" ht="12.75">
      <c r="B79" s="6" t="s">
        <v>44</v>
      </c>
      <c r="C79" s="9">
        <v>0</v>
      </c>
      <c r="D79" s="9">
        <v>0</v>
      </c>
      <c r="E79" s="9">
        <f t="shared" si="4"/>
        <v>0</v>
      </c>
      <c r="F79" s="9">
        <v>0</v>
      </c>
      <c r="G79" s="9">
        <v>0</v>
      </c>
      <c r="H79" s="13">
        <f t="shared" si="5"/>
        <v>0</v>
      </c>
    </row>
    <row r="80" spans="2:8" ht="12.75">
      <c r="B80" s="6" t="s">
        <v>45</v>
      </c>
      <c r="C80" s="9">
        <v>0</v>
      </c>
      <c r="D80" s="9">
        <v>1820433.61</v>
      </c>
      <c r="E80" s="9">
        <f t="shared" si="4"/>
        <v>1820433.61</v>
      </c>
      <c r="F80" s="9">
        <v>1820433.61</v>
      </c>
      <c r="G80" s="9">
        <v>1820433.61</v>
      </c>
      <c r="H80" s="13">
        <f t="shared" si="5"/>
        <v>0</v>
      </c>
    </row>
    <row r="81" spans="2:8" ht="25.5">
      <c r="B81" s="6" t="s">
        <v>46</v>
      </c>
      <c r="C81" s="9">
        <v>0</v>
      </c>
      <c r="D81" s="9">
        <v>7451269.82</v>
      </c>
      <c r="E81" s="9">
        <f t="shared" si="4"/>
        <v>7451269.82</v>
      </c>
      <c r="F81" s="9">
        <v>7428685.13</v>
      </c>
      <c r="G81" s="9">
        <v>7428685.13</v>
      </c>
      <c r="H81" s="13">
        <f t="shared" si="5"/>
        <v>22584.69000000041</v>
      </c>
    </row>
    <row r="82" spans="2:8" ht="12.75">
      <c r="B82" s="6" t="s">
        <v>47</v>
      </c>
      <c r="C82" s="9">
        <v>0</v>
      </c>
      <c r="D82" s="9">
        <v>2305617.33</v>
      </c>
      <c r="E82" s="9">
        <f t="shared" si="4"/>
        <v>2305617.33</v>
      </c>
      <c r="F82" s="9">
        <v>2305617.33</v>
      </c>
      <c r="G82" s="9">
        <v>2305617.33</v>
      </c>
      <c r="H82" s="13">
        <f t="shared" si="5"/>
        <v>0</v>
      </c>
    </row>
    <row r="83" spans="2:8" ht="12.75">
      <c r="B83" s="6" t="s">
        <v>48</v>
      </c>
      <c r="C83" s="9">
        <v>0</v>
      </c>
      <c r="D83" s="9">
        <v>0</v>
      </c>
      <c r="E83" s="9">
        <f t="shared" si="4"/>
        <v>0</v>
      </c>
      <c r="F83" s="9">
        <v>0</v>
      </c>
      <c r="G83" s="9">
        <v>0</v>
      </c>
      <c r="H83" s="13">
        <f t="shared" si="5"/>
        <v>0</v>
      </c>
    </row>
    <row r="84" spans="2:8" ht="12.75">
      <c r="B84" s="6" t="s">
        <v>49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t="12.75">
      <c r="B85" s="6" t="s">
        <v>50</v>
      </c>
      <c r="C85" s="9">
        <v>0</v>
      </c>
      <c r="D85" s="9">
        <v>2442538.72</v>
      </c>
      <c r="E85" s="9">
        <f t="shared" si="4"/>
        <v>2442538.72</v>
      </c>
      <c r="F85" s="9">
        <v>2337825.12</v>
      </c>
      <c r="G85" s="9">
        <v>2337825.12</v>
      </c>
      <c r="H85" s="13">
        <f t="shared" si="5"/>
        <v>104713.6000000001</v>
      </c>
    </row>
    <row r="86" spans="2:8" ht="12.75">
      <c r="B86" s="6" t="s">
        <v>51</v>
      </c>
      <c r="C86" s="9">
        <v>0</v>
      </c>
      <c r="D86" s="9">
        <v>0</v>
      </c>
      <c r="E86" s="9">
        <f t="shared" si="4"/>
        <v>0</v>
      </c>
      <c r="F86" s="9">
        <v>0</v>
      </c>
      <c r="G86" s="9">
        <v>0</v>
      </c>
      <c r="H86" s="13">
        <f t="shared" si="5"/>
        <v>0</v>
      </c>
    </row>
    <row r="87" spans="2:8" ht="12.75">
      <c r="B87" s="6" t="s">
        <v>52</v>
      </c>
      <c r="C87" s="9">
        <v>0</v>
      </c>
      <c r="D87" s="9">
        <v>0</v>
      </c>
      <c r="E87" s="9">
        <f t="shared" si="4"/>
        <v>0</v>
      </c>
      <c r="F87" s="9">
        <v>0</v>
      </c>
      <c r="G87" s="9">
        <v>0</v>
      </c>
      <c r="H87" s="13">
        <f t="shared" si="5"/>
        <v>0</v>
      </c>
    </row>
    <row r="88" spans="2:8" ht="12.75">
      <c r="B88" s="6" t="s">
        <v>53</v>
      </c>
      <c r="C88" s="9">
        <v>0</v>
      </c>
      <c r="D88" s="9">
        <v>4178067.06</v>
      </c>
      <c r="E88" s="9">
        <f t="shared" si="4"/>
        <v>4178067.06</v>
      </c>
      <c r="F88" s="9">
        <v>4178067.06</v>
      </c>
      <c r="G88" s="9">
        <v>4178067.06</v>
      </c>
      <c r="H88" s="13">
        <f t="shared" si="5"/>
        <v>0</v>
      </c>
    </row>
    <row r="89" spans="2:8" ht="12.75">
      <c r="B89" s="6" t="s">
        <v>54</v>
      </c>
      <c r="C89" s="9">
        <v>0</v>
      </c>
      <c r="D89" s="9">
        <v>1653903.52</v>
      </c>
      <c r="E89" s="9">
        <f t="shared" si="4"/>
        <v>1653903.52</v>
      </c>
      <c r="F89" s="9">
        <v>1653903.52</v>
      </c>
      <c r="G89" s="9">
        <v>1653903.52</v>
      </c>
      <c r="H89" s="13">
        <f t="shared" si="5"/>
        <v>0</v>
      </c>
    </row>
    <row r="90" spans="2:8" ht="12.75">
      <c r="B90" s="6" t="s">
        <v>55</v>
      </c>
      <c r="C90" s="9">
        <v>0</v>
      </c>
      <c r="D90" s="9">
        <v>0</v>
      </c>
      <c r="E90" s="9">
        <f t="shared" si="4"/>
        <v>0</v>
      </c>
      <c r="F90" s="9">
        <v>0</v>
      </c>
      <c r="G90" s="9">
        <v>0</v>
      </c>
      <c r="H90" s="13">
        <f t="shared" si="5"/>
        <v>0</v>
      </c>
    </row>
    <row r="91" spans="2:8" s="15" customFormat="1" ht="12.75">
      <c r="B91" s="6"/>
      <c r="C91" s="9"/>
      <c r="D91" s="9"/>
      <c r="E91" s="9"/>
      <c r="F91" s="9"/>
      <c r="G91" s="9"/>
      <c r="H91" s="13"/>
    </row>
    <row r="92" spans="2:8" ht="12.75">
      <c r="B92" s="2" t="s">
        <v>11</v>
      </c>
      <c r="C92" s="10">
        <f aca="true" t="shared" si="6" ref="C92:H92">C9+C50</f>
        <v>159586942.51999998</v>
      </c>
      <c r="D92" s="10">
        <f t="shared" si="6"/>
        <v>69035906.88</v>
      </c>
      <c r="E92" s="10">
        <f t="shared" si="6"/>
        <v>228622849.39999998</v>
      </c>
      <c r="F92" s="10">
        <f t="shared" si="6"/>
        <v>185823708.74</v>
      </c>
      <c r="G92" s="10">
        <f t="shared" si="6"/>
        <v>184198068.32999998</v>
      </c>
      <c r="H92" s="10">
        <f t="shared" si="6"/>
        <v>42799140.660000004</v>
      </c>
    </row>
    <row r="93" spans="2:8" ht="13.5" thickBot="1">
      <c r="B93" s="4"/>
      <c r="C93" s="14"/>
      <c r="D93" s="14"/>
      <c r="E93" s="14"/>
      <c r="F93" s="14"/>
      <c r="G93" s="14"/>
      <c r="H93" s="14"/>
    </row>
    <row r="95" spans="3:7" ht="12.75">
      <c r="C95" s="31"/>
      <c r="D95" s="31"/>
      <c r="F95" s="31"/>
      <c r="G95" s="31"/>
    </row>
    <row r="96" spans="3:7" ht="12.75">
      <c r="C96" s="31"/>
      <c r="D96" s="31"/>
      <c r="F96" s="31"/>
      <c r="G96" s="31"/>
    </row>
    <row r="97" spans="3:7" ht="12.75">
      <c r="C97" s="31"/>
      <c r="D97" s="31"/>
      <c r="F97" s="31"/>
      <c r="G97" s="31"/>
    </row>
    <row r="98" spans="3:7" ht="12.75">
      <c r="C98" s="31"/>
      <c r="D98" s="31"/>
      <c r="F98" s="31"/>
      <c r="G98" s="31"/>
    </row>
    <row r="99" spans="3:7" ht="12.75">
      <c r="C99" s="31"/>
      <c r="D99" s="31"/>
      <c r="F99" s="31"/>
      <c r="G99" s="31"/>
    </row>
    <row r="100" spans="3:7" ht="12.75">
      <c r="C100" s="31"/>
      <c r="D100" s="31"/>
      <c r="F100" s="31"/>
      <c r="G100" s="31"/>
    </row>
    <row r="101" spans="3:7" ht="12.75">
      <c r="C101" s="31"/>
      <c r="D101" s="31"/>
      <c r="F101" s="31"/>
      <c r="G101" s="31"/>
    </row>
    <row r="102" spans="3:7" ht="12.75">
      <c r="C102" s="31"/>
      <c r="D102" s="31"/>
      <c r="F102" s="31"/>
      <c r="G102" s="31"/>
    </row>
    <row r="103" spans="3:7" ht="12.75">
      <c r="C103" s="31"/>
      <c r="D103" s="31"/>
      <c r="F103" s="31"/>
      <c r="G103" s="31"/>
    </row>
    <row r="104" spans="3:7" ht="12.75">
      <c r="C104" s="31"/>
      <c r="D104" s="31"/>
      <c r="F104" s="31"/>
      <c r="G104" s="31"/>
    </row>
    <row r="105" spans="3:7" ht="12.75">
      <c r="C105" s="31"/>
      <c r="D105" s="31"/>
      <c r="F105" s="31"/>
      <c r="G105" s="31"/>
    </row>
    <row r="106" spans="3:7" ht="12.75">
      <c r="C106" s="31"/>
      <c r="D106" s="31"/>
      <c r="F106" s="31"/>
      <c r="G106" s="31"/>
    </row>
    <row r="107" spans="3:7" ht="12.75">
      <c r="C107" s="31"/>
      <c r="D107" s="31"/>
      <c r="F107" s="31"/>
      <c r="G107" s="31"/>
    </row>
    <row r="108" spans="3:7" ht="12.75">
      <c r="C108" s="31"/>
      <c r="D108" s="31"/>
      <c r="F108" s="31"/>
      <c r="G108" s="31"/>
    </row>
    <row r="109" spans="3:7" ht="12.75">
      <c r="C109" s="31"/>
      <c r="D109" s="31"/>
      <c r="F109" s="31"/>
      <c r="G109" s="31"/>
    </row>
    <row r="110" spans="3:7" ht="12.75">
      <c r="C110" s="31"/>
      <c r="D110" s="31"/>
      <c r="F110" s="31"/>
      <c r="G110" s="31"/>
    </row>
    <row r="922" spans="2:8" ht="12.75">
      <c r="B922" s="16"/>
      <c r="C922" s="16"/>
      <c r="D922" s="16"/>
      <c r="E922" s="16"/>
      <c r="F922" s="16"/>
      <c r="G922" s="16"/>
      <c r="H92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2024-01-29T17:53:28Z</cp:lastPrinted>
  <dcterms:created xsi:type="dcterms:W3CDTF">2016-10-11T20:43:07Z</dcterms:created>
  <dcterms:modified xsi:type="dcterms:W3CDTF">2024-01-29T17:53:32Z</dcterms:modified>
  <cp:category/>
  <cp:version/>
  <cp:contentType/>
  <cp:contentStatus/>
</cp:coreProperties>
</file>