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<sst xmlns="http://schemas.openxmlformats.org/spreadsheetml/2006/main" count="80" uniqueCount="48">
  <si>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</si>
  <si>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</si>
  <si>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</si>
  <si>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</si>
  <si>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</si>
  <si>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</si>
  <si>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</si>
  <si>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</si>
  <si>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</si>
  <si>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</si>
  <si>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</si>
  <si>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</si>
  <si>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</si>
  <si>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</si>
  <si>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</si>
  <si>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</si>
  <si>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</si>
  <si>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</si>
  <si>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</si>
  <si>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</si>
  <si>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</si>
  <si>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</si>
  <si>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</si>
  <si>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</si>
  <si>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</si>
  <si>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</si>
  <si>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</si>
  <si>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</si>
  <si>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</si>
  <si>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</si>
  <si>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</si>
  <si>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</si>
  <si>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</si>
  <si>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</si>
  <si>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</si>
  <si>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</si>
  <si>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</si>
  <si>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</si>
  <si>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</si>
  <si>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</si>
  <si>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</si>
  <si>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</si>
  <si>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</si>
  <si>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</si>
  <si>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</si>
  <si>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</si>
  <si>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Chihuahua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</si>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</sst>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91</xdr:row>
      <xdr:rowOff>133350</xdr:rowOff>
    </xdr:from>
    <xdr:to>
      <xdr:col>0</xdr:col>
      <xdr:colOff>3362325</xdr:colOff>
      <xdr:row>98</xdr:row>
      <xdr:rowOff>104775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04775" y="15468600"/>
          <a:ext cx="3257550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KAMEL WADIH DAVID ATHIE FLORES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</a:t>
          </a:r>
        </a:p>
      </xdr:txBody>
    </xdr:sp>
    <xdr:clientData/>
  </xdr:twoCellAnchor>
  <xdr:twoCellAnchor>
    <xdr:from>
      <xdr:col>0</xdr:col>
      <xdr:colOff>3181350</xdr:colOff>
      <xdr:row>91</xdr:row>
      <xdr:rowOff>114300</xdr:rowOff>
    </xdr:from>
    <xdr:to>
      <xdr:col>4</xdr:col>
      <xdr:colOff>276225</xdr:colOff>
      <xdr:row>98</xdr:row>
      <xdr:rowOff>123825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181350" y="15449550"/>
          <a:ext cx="31623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JAIME ALFREDO PRADO OLLERVIDES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ADMINISTRACIÓN Y FINANZAS</a:t>
          </a:r>
        </a:p>
      </xdr:txBody>
    </xdr:sp>
    <xdr:clientData/>
  </xdr:twoCellAnchor>
  <xdr:twoCellAnchor>
    <xdr:from>
      <xdr:col>4</xdr:col>
      <xdr:colOff>161925</xdr:colOff>
      <xdr:row>91</xdr:row>
      <xdr:rowOff>104775</xdr:rowOff>
    </xdr:from>
    <xdr:to>
      <xdr:col>7</xdr:col>
      <xdr:colOff>200025</xdr:colOff>
      <xdr:row>98</xdr:row>
      <xdr:rowOff>152400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6229350" y="15440025"/>
          <a:ext cx="297180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RICARDO GUEVARA VELÁZQUEZ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2"/>
  <sheetViews>
    <sheetView tabSelected="1" zoomScalePageLayoutView="0" workbookViewId="0" topLeftCell="A1">
      <pane ySplit="9" topLeftCell="A79" activePane="bottomLeft" state="frozen"/>
      <selection pane="topLeft" activeCell="A1" sqref="A1"/>
      <selection pane="bottomLeft" activeCell="C104" sqref="C104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95586453.52</v>
      </c>
      <c r="C11" s="4">
        <f t="shared" si="0"/>
        <v>58429268.95</v>
      </c>
      <c r="D11" s="4">
        <f t="shared" si="0"/>
        <v>154015722.47</v>
      </c>
      <c r="E11" s="4">
        <f t="shared" si="0"/>
        <v>112594130.1</v>
      </c>
      <c r="F11" s="4">
        <f t="shared" si="0"/>
        <v>110968489.69</v>
      </c>
      <c r="G11" s="4">
        <f t="shared" si="0"/>
        <v>41421592.370000005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95586453.52</v>
      </c>
      <c r="C22" s="4">
        <f>SUM(C23:C29)</f>
        <v>58429268.95</v>
      </c>
      <c r="D22" s="4">
        <f>SUM(D23:D29)</f>
        <v>154015722.47</v>
      </c>
      <c r="E22" s="4">
        <f>SUM(E23:E29)</f>
        <v>112594130.1</v>
      </c>
      <c r="F22" s="4">
        <f>SUM(F23:F29)</f>
        <v>110968489.69</v>
      </c>
      <c r="G22" s="4">
        <f aca="true" t="shared" si="3" ref="G22:G29">D22-E22</f>
        <v>41421592.370000005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95586453.52</v>
      </c>
      <c r="C27" s="5">
        <v>58429268.95</v>
      </c>
      <c r="D27" s="5">
        <f t="shared" si="4"/>
        <v>154015722.47</v>
      </c>
      <c r="E27" s="5">
        <v>112594130.1</v>
      </c>
      <c r="F27" s="5">
        <v>110968489.69</v>
      </c>
      <c r="G27" s="5">
        <f t="shared" si="3"/>
        <v>41421592.370000005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64000489</v>
      </c>
      <c r="C48" s="4">
        <f>C49+C59+C68+C79</f>
        <v>10606637.93</v>
      </c>
      <c r="D48" s="4">
        <f>D49+D59+D68+D79</f>
        <v>74607126.93</v>
      </c>
      <c r="E48" s="4">
        <f>E49+E59+E68+E79</f>
        <v>73229578.64</v>
      </c>
      <c r="F48" s="4">
        <f>F49+F59+F68+F79</f>
        <v>73229578.64</v>
      </c>
      <c r="G48" s="4">
        <f aca="true" t="shared" si="7" ref="G48:G83">D48-E48</f>
        <v>1377548.2900000066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64000489</v>
      </c>
      <c r="C59" s="4">
        <f>SUM(C60:C66)</f>
        <v>10606637.93</v>
      </c>
      <c r="D59" s="4">
        <f>SUM(D60:D66)</f>
        <v>74607126.93</v>
      </c>
      <c r="E59" s="4">
        <f>SUM(E60:E66)</f>
        <v>73229578.64</v>
      </c>
      <c r="F59" s="4">
        <f>SUM(F60:F66)</f>
        <v>73229578.64</v>
      </c>
      <c r="G59" s="4">
        <f t="shared" si="7"/>
        <v>1377548.2900000066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64000489</v>
      </c>
      <c r="C64" s="5">
        <v>10606637.93</v>
      </c>
      <c r="D64" s="5">
        <f t="shared" si="9"/>
        <v>74607126.93</v>
      </c>
      <c r="E64" s="5">
        <v>73229578.64</v>
      </c>
      <c r="F64" s="5">
        <v>73229578.64</v>
      </c>
      <c r="G64" s="5">
        <f t="shared" si="7"/>
        <v>1377548.2900000066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159586942.51999998</v>
      </c>
      <c r="C85" s="4">
        <f t="shared" si="11"/>
        <v>69035906.88</v>
      </c>
      <c r="D85" s="4">
        <f t="shared" si="11"/>
        <v>228622849.4</v>
      </c>
      <c r="E85" s="4">
        <f t="shared" si="11"/>
        <v>185823708.74</v>
      </c>
      <c r="F85" s="4">
        <f t="shared" si="11"/>
        <v>184198068.32999998</v>
      </c>
      <c r="G85" s="4">
        <f t="shared" si="11"/>
        <v>42799140.66000001</v>
      </c>
    </row>
    <row r="86" spans="1:7" ht="13.5" thickBot="1">
      <c r="A86" s="10"/>
      <c r="B86" s="6"/>
      <c r="C86" s="6"/>
      <c r="D86" s="6"/>
      <c r="E86" s="6"/>
      <c r="F86" s="6"/>
      <c r="G86" s="6"/>
    </row>
    <row r="87" spans="3:7" ht="12.75">
      <c r="C87" s="34"/>
      <c r="D87" s="34"/>
      <c r="F87" s="34"/>
      <c r="G87" s="34"/>
    </row>
    <row r="88" spans="3:7" ht="12.75">
      <c r="C88" s="34"/>
      <c r="D88" s="34"/>
      <c r="F88" s="34"/>
      <c r="G88" s="34"/>
    </row>
    <row r="89" spans="3:7" ht="12.75">
      <c r="C89" s="34"/>
      <c r="D89" s="34"/>
      <c r="F89" s="34"/>
      <c r="G89" s="34"/>
    </row>
    <row r="90" spans="3:7" ht="12.75">
      <c r="C90" s="34"/>
      <c r="D90" s="34"/>
      <c r="F90" s="34"/>
      <c r="G90" s="34"/>
    </row>
    <row r="91" spans="3:7" ht="12.75">
      <c r="C91" s="34"/>
      <c r="D91" s="34"/>
      <c r="F91" s="34"/>
      <c r="G91" s="34"/>
    </row>
    <row r="92" spans="3:7" ht="12.75">
      <c r="C92" s="34"/>
      <c r="D92" s="34"/>
      <c r="F92" s="34"/>
      <c r="G92" s="34"/>
    </row>
    <row r="93" spans="3:7" ht="12.75">
      <c r="C93" s="34"/>
      <c r="D93" s="34"/>
      <c r="F93" s="34"/>
      <c r="G93" s="34"/>
    </row>
    <row r="94" spans="3:7" ht="12.75">
      <c r="C94" s="34"/>
      <c r="D94" s="34"/>
      <c r="F94" s="34"/>
      <c r="G94" s="34"/>
    </row>
    <row r="95" spans="3:7" ht="12.75">
      <c r="C95" s="34"/>
      <c r="D95" s="34"/>
      <c r="F95" s="34"/>
      <c r="G95" s="34"/>
    </row>
    <row r="96" spans="3:7" ht="12.75">
      <c r="C96" s="34"/>
      <c r="D96" s="34"/>
      <c r="F96" s="34"/>
      <c r="G96" s="34"/>
    </row>
    <row r="97" spans="3:7" ht="12.75">
      <c r="C97" s="34"/>
      <c r="D97" s="34"/>
      <c r="F97" s="34"/>
      <c r="G97" s="34"/>
    </row>
    <row r="98" spans="3:7" ht="12.75">
      <c r="C98" s="34"/>
      <c r="D98" s="34"/>
      <c r="F98" s="34"/>
      <c r="G98" s="34"/>
    </row>
    <row r="99" spans="3:7" ht="12.75">
      <c r="C99" s="34"/>
      <c r="D99" s="34"/>
      <c r="F99" s="34"/>
      <c r="G99" s="34"/>
    </row>
    <row r="100" spans="3:7" ht="12.75">
      <c r="C100" s="34"/>
      <c r="D100" s="34"/>
      <c r="F100" s="34"/>
      <c r="G100" s="34"/>
    </row>
    <row r="101" spans="3:7" ht="12.75">
      <c r="C101" s="34"/>
      <c r="D101" s="34"/>
      <c r="F101" s="34"/>
      <c r="G101" s="34"/>
    </row>
    <row r="102" spans="3:7" ht="12.75">
      <c r="C102" s="34"/>
      <c r="D102" s="34"/>
      <c r="F102" s="34"/>
      <c r="G102" s="34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1.1811023622047245" right="0.7874015748031497" top="0.9448818897637796" bottom="0.9448818897637796" header="0.31496062992125984" footer="0.31496062992125984"/>
  <pageSetup fitToHeight="3" fitToWidth="1" horizontalDpi="600" verticalDpi="600" orientation="landscape" scale="78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Bertha Antillon</cp:lastModifiedBy>
  <cp:lastPrinted>2024-01-29T17:56:12Z</cp:lastPrinted>
  <dcterms:created xsi:type="dcterms:W3CDTF">2016-10-11T20:47:09Z</dcterms:created>
  <dcterms:modified xsi:type="dcterms:W3CDTF">2024-01-29T17:56:25Z</dcterms:modified>
  <cp:category/>
  <cp:version/>
  <cp:contentType/>
  <cp:contentStatus/>
</cp:coreProperties>
</file>