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2023-TODO\2023\CUENTA PUBLICA 2023\4. Trimestre\2. Subir Info\16\"/>
    </mc:Choice>
  </mc:AlternateContent>
  <xr:revisionPtr revIDLastSave="0" documentId="13_ncr:1_{AD053B4A-F471-424A-B3DE-C65CD9F18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H18" i="1"/>
  <c r="E18" i="1"/>
  <c r="E17" i="1"/>
  <c r="H17" i="1" s="1"/>
  <c r="H16" i="1"/>
  <c r="E16" i="1"/>
  <c r="H15" i="1"/>
  <c r="E15" i="1"/>
  <c r="E14" i="1"/>
  <c r="H14" i="1" s="1"/>
  <c r="H13" i="1"/>
  <c r="E13" i="1"/>
  <c r="H12" i="1"/>
  <c r="E12" i="1"/>
  <c r="E11" i="1"/>
  <c r="H11" i="1" s="1"/>
  <c r="H10" i="1"/>
  <c r="E10" i="1"/>
</calcChain>
</file>

<file path=xl/sharedStrings.xml><?xml version="1.0" encoding="utf-8"?>
<sst xmlns="http://schemas.openxmlformats.org/spreadsheetml/2006/main" count="20" uniqueCount="20">
  <si>
    <t>JUNTA MUNICIPAL DE AGUA Y SANEAMIENTO DE OJINAGA</t>
  </si>
  <si>
    <t xml:space="preserve">Estado Analítico del Ejercicio del Presupuesto de Egresos </t>
  </si>
  <si>
    <t>Clasificación Administrativa</t>
  </si>
  <si>
    <t>Del 01 enero al 31 de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</si>
  <si>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</si>
  <si>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</si>
  <si>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</si>
  <si>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</si>
  <si>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</si>
  <si>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</si>
  <si>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</si>
  <si>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</si>
  <si>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</si>
  <si>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</si>
  <si>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          ADMINISTRACION</t>
  </si>
  <si>
    <t xml:space="preserve">          COMERCIALIZACION</t>
  </si>
  <si>
    <t xml:space="preserve">          OPERACION</t>
  </si>
  <si>
    <t xml:space="preserve">          SANEAMIENTO</t>
  </si>
  <si>
    <t xml:space="preserve">          INVERSIONES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</si>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</sst>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2" max="2" width="22.28515625" bestFit="1" customWidth="1"/>
    <col min="3" max="3" width="12.28515625" bestFit="1" customWidth="1"/>
    <col min="4" max="4" width="10.42578125" bestFit="1" customWidth="1"/>
    <col min="5" max="7" width="12.28515625" bestFit="1" customWidth="1"/>
    <col min="8" max="8" width="11.8554687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 t="s">
        <v>5</v>
      </c>
      <c r="D6" s="12"/>
      <c r="E6" s="12"/>
      <c r="F6" s="12"/>
      <c r="G6" s="13"/>
      <c r="H6" s="14" t="s">
        <v>6</v>
      </c>
    </row>
    <row r="7" spans="2:8" ht="48.75" thickBot="1" x14ac:dyDescent="0.3"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/>
    </row>
    <row r="8" spans="2:8" ht="15.75" thickBot="1" x14ac:dyDescent="0.3">
      <c r="B8" s="18"/>
      <c r="C8" s="19">
        <v>1</v>
      </c>
      <c r="D8" s="19">
        <v>2</v>
      </c>
      <c r="E8" s="19" t="s">
        <v>12</v>
      </c>
      <c r="F8" s="19">
        <v>4</v>
      </c>
      <c r="G8" s="19">
        <v>5</v>
      </c>
      <c r="H8" s="20" t="s">
        <v>13</v>
      </c>
    </row>
    <row r="9" spans="2:8" x14ac:dyDescent="0.25">
      <c r="B9" s="21"/>
      <c r="C9" s="22"/>
      <c r="D9" s="23"/>
      <c r="E9" s="24"/>
      <c r="F9" s="23"/>
      <c r="G9" s="22"/>
      <c r="H9" s="25"/>
    </row>
    <row r="10" spans="2:8" x14ac:dyDescent="0.25">
      <c r="B10" s="26" t="s">
        <v>14</v>
      </c>
      <c r="C10" s="27">
        <v>7616099</v>
      </c>
      <c r="D10" s="28">
        <v>325017</v>
      </c>
      <c r="E10" s="27">
        <f>C10+D10</f>
        <v>7941116</v>
      </c>
      <c r="F10" s="28">
        <v>7905845</v>
      </c>
      <c r="G10" s="27">
        <v>7751132.71</v>
      </c>
      <c r="H10" s="29">
        <f t="shared" ref="H10:H18" si="0">E10-F10</f>
        <v>35271</v>
      </c>
    </row>
    <row r="11" spans="2:8" x14ac:dyDescent="0.25">
      <c r="B11" s="26" t="s">
        <v>15</v>
      </c>
      <c r="C11" s="27">
        <v>5184952</v>
      </c>
      <c r="D11" s="28">
        <v>50071</v>
      </c>
      <c r="E11" s="27">
        <f t="shared" ref="E11:E18" si="1">C11+D11</f>
        <v>5235023</v>
      </c>
      <c r="F11" s="28">
        <v>5716123</v>
      </c>
      <c r="G11" s="27">
        <v>5716123.0700000003</v>
      </c>
      <c r="H11" s="29">
        <f t="shared" si="0"/>
        <v>-481100</v>
      </c>
    </row>
    <row r="12" spans="2:8" x14ac:dyDescent="0.25">
      <c r="B12" s="26" t="s">
        <v>16</v>
      </c>
      <c r="C12" s="27">
        <v>16597770</v>
      </c>
      <c r="D12" s="28">
        <v>-91055</v>
      </c>
      <c r="E12" s="27">
        <f t="shared" si="1"/>
        <v>16506715</v>
      </c>
      <c r="F12" s="28">
        <v>18535327</v>
      </c>
      <c r="G12" s="27">
        <v>18535327.030000001</v>
      </c>
      <c r="H12" s="29">
        <f t="shared" si="0"/>
        <v>-2028612</v>
      </c>
    </row>
    <row r="13" spans="2:8" x14ac:dyDescent="0.25">
      <c r="B13" s="26" t="s">
        <v>17</v>
      </c>
      <c r="C13" s="27">
        <v>1180383</v>
      </c>
      <c r="D13" s="28">
        <v>4500</v>
      </c>
      <c r="E13" s="27">
        <f>C13+D13</f>
        <v>1184883</v>
      </c>
      <c r="F13" s="28">
        <v>846264</v>
      </c>
      <c r="G13" s="27">
        <v>846264.04</v>
      </c>
      <c r="H13" s="29">
        <f t="shared" si="0"/>
        <v>338619</v>
      </c>
    </row>
    <row r="14" spans="2:8" ht="36" x14ac:dyDescent="0.25">
      <c r="B14" s="30" t="s">
        <v>18</v>
      </c>
      <c r="C14" s="27">
        <v>15276161</v>
      </c>
      <c r="D14" s="28">
        <v>-288533</v>
      </c>
      <c r="E14" s="27">
        <f t="shared" si="1"/>
        <v>14987628</v>
      </c>
      <c r="F14" s="28">
        <v>12763253</v>
      </c>
      <c r="G14" s="27">
        <v>12763253.84</v>
      </c>
      <c r="H14" s="29">
        <f t="shared" si="0"/>
        <v>2224375</v>
      </c>
    </row>
    <row r="15" spans="2:8" x14ac:dyDescent="0.25">
      <c r="B15" s="30"/>
      <c r="C15" s="27">
        <v>0</v>
      </c>
      <c r="D15" s="28">
        <v>0</v>
      </c>
      <c r="E15" s="27">
        <f t="shared" si="1"/>
        <v>0</v>
      </c>
      <c r="F15" s="28">
        <v>0</v>
      </c>
      <c r="G15" s="27">
        <v>0</v>
      </c>
      <c r="H15" s="29">
        <f t="shared" si="0"/>
        <v>0</v>
      </c>
    </row>
    <row r="16" spans="2:8" x14ac:dyDescent="0.25">
      <c r="B16" s="30"/>
      <c r="C16" s="27">
        <v>0</v>
      </c>
      <c r="D16" s="28">
        <v>0</v>
      </c>
      <c r="E16" s="27">
        <f t="shared" si="1"/>
        <v>0</v>
      </c>
      <c r="F16" s="28">
        <v>0</v>
      </c>
      <c r="G16" s="27">
        <v>0</v>
      </c>
      <c r="H16" s="29">
        <f t="shared" si="0"/>
        <v>0</v>
      </c>
    </row>
    <row r="17" spans="2:8" x14ac:dyDescent="0.25">
      <c r="B17" s="30"/>
      <c r="C17" s="27">
        <v>0</v>
      </c>
      <c r="D17" s="28">
        <v>0</v>
      </c>
      <c r="E17" s="27">
        <f t="shared" si="1"/>
        <v>0</v>
      </c>
      <c r="F17" s="28">
        <v>0</v>
      </c>
      <c r="G17" s="27">
        <v>0</v>
      </c>
      <c r="H17" s="29">
        <f t="shared" si="0"/>
        <v>0</v>
      </c>
    </row>
    <row r="18" spans="2:8" x14ac:dyDescent="0.25">
      <c r="B18" s="30"/>
      <c r="C18" s="27">
        <v>0</v>
      </c>
      <c r="D18" s="28">
        <v>0</v>
      </c>
      <c r="E18" s="27">
        <f t="shared" si="1"/>
        <v>0</v>
      </c>
      <c r="F18" s="28">
        <v>0</v>
      </c>
      <c r="G18" s="27">
        <v>0</v>
      </c>
      <c r="H18" s="29">
        <f t="shared" si="0"/>
        <v>0</v>
      </c>
    </row>
    <row r="19" spans="2:8" ht="15.75" thickBot="1" x14ac:dyDescent="0.3">
      <c r="B19" s="26"/>
      <c r="C19" s="31"/>
      <c r="D19" s="32"/>
      <c r="E19" s="27"/>
      <c r="F19" s="32"/>
      <c r="G19" s="31"/>
      <c r="H19" s="29"/>
    </row>
    <row r="20" spans="2:8" ht="15.75" thickBot="1" x14ac:dyDescent="0.3">
      <c r="B20" s="33" t="s">
        <v>19</v>
      </c>
      <c r="C20" s="34">
        <f>SUM(C9:C19)</f>
        <v>45855365</v>
      </c>
      <c r="D20" s="35">
        <f>SUM(D9:D19)</f>
        <v>0</v>
      </c>
      <c r="E20" s="36">
        <f>SUM(C20,D20)</f>
        <v>45855365</v>
      </c>
      <c r="F20" s="35">
        <f>SUM(F9:F19)</f>
        <v>45766812</v>
      </c>
      <c r="G20" s="34">
        <f>SUM(G9:G19)</f>
        <v>45612100.689999998</v>
      </c>
      <c r="H20" s="37">
        <f>E20-F20</f>
        <v>88553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sistemas jmasoj</cp:lastModifiedBy>
  <dcterms:created xsi:type="dcterms:W3CDTF">2015-06-05T18:19:34Z</dcterms:created>
  <dcterms:modified xsi:type="dcterms:W3CDTF">2024-02-07T15:28:45Z</dcterms:modified>
</cp:coreProperties>
</file>