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uenta publica 2023\INFORMACIO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/>
  </bookViews>
  <sheets>
    <sheet name="EAEPED_SPC" sheetId="1" r:id="rId1"/>
  </sheets>
  <definedNames>
    <definedName name="_xlnm.Print_Area" localSheetId="0">EAEPED_SPC!$A$1:$I$41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E24" i="1"/>
  <c r="F24" i="1"/>
  <c r="G24" i="1"/>
  <c r="H24" i="1"/>
  <c r="H21" i="1" s="1"/>
  <c r="C24" i="1"/>
  <c r="H16" i="1"/>
  <c r="D16" i="1"/>
  <c r="E16" i="1"/>
  <c r="F16" i="1"/>
  <c r="G16" i="1"/>
  <c r="C16" i="1"/>
  <c r="D12" i="1"/>
  <c r="F12" i="1"/>
  <c r="G12" i="1"/>
  <c r="H12" i="1"/>
  <c r="C12" i="1"/>
  <c r="F21" i="1" l="1"/>
  <c r="E9" i="1"/>
  <c r="D21" i="1"/>
  <c r="C9" i="1"/>
  <c r="C21" i="1"/>
  <c r="E21" i="1"/>
  <c r="F9" i="1"/>
  <c r="D9" i="1"/>
  <c r="G21" i="1"/>
  <c r="H9" i="1"/>
  <c r="H32" i="1" s="1"/>
  <c r="G9" i="1"/>
  <c r="E32" i="1" l="1"/>
  <c r="D32" i="1"/>
  <c r="F32" i="1"/>
  <c r="C32" i="1"/>
  <c r="G32" i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<sst xmlns="http://schemas.openxmlformats.org/spreadsheetml/2006/main" count="42" uniqueCount="32">
  <si>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</si>
  <si>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</si>
  <si>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</si>
  <si>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</si>
  <si>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</si>
  <si>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</si>
  <si>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</si>
  <si>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</si>
  <si>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</si>
  <si>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</si>
  <si>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</si>
  <si>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</si>
  <si>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</si>
  <si>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</si>
  <si>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</si>
  <si>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</si>
  <si>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</si>
  <si>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</si>
  <si>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</si>
  <si>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</si>
  <si>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</si>
  <si>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</si>
  <si>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</si>
  <si>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</si>
  <si>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</si>
  <si>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EL COLEGIO DE CHIHUAHUA</t>
  </si>
  <si>
    <t>Del 01 de enero al 31 de diciembre de 2023 (b)</t>
  </si>
  <si>
    <t>DR. JUAN MIGUEL ORTA VELEZ</t>
  </si>
  <si>
    <t>DIRECTOR GENERAL</t>
  </si>
  <si>
    <t>______________________________________</t>
  </si>
  <si>
    <t>MTRA. ELVIRA ARCELÚS PÉREZ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</si>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</sst>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view="pageBreakPreview" zoomScale="60" zoomScaleNormal="100" workbookViewId="0">
      <selection activeCell="E43" sqref="E4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6" t="s">
        <v>25</v>
      </c>
      <c r="C2" s="27"/>
      <c r="D2" s="27"/>
      <c r="E2" s="27"/>
      <c r="F2" s="27"/>
      <c r="G2" s="27"/>
      <c r="H2" s="28"/>
      <c r="I2" s="1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26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19" t="s">
        <v>4</v>
      </c>
      <c r="C7" s="21" t="s">
        <v>5</v>
      </c>
      <c r="D7" s="22"/>
      <c r="E7" s="22"/>
      <c r="F7" s="22"/>
      <c r="G7" s="23"/>
      <c r="H7" s="24" t="s">
        <v>6</v>
      </c>
    </row>
    <row r="8" spans="2:9" ht="24.75" thickBot="1" x14ac:dyDescent="0.3">
      <c r="B8" s="20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5"/>
    </row>
    <row r="9" spans="2:9" x14ac:dyDescent="0.25">
      <c r="B9" s="3" t="s">
        <v>12</v>
      </c>
      <c r="C9" s="4">
        <f>SUM(C10:C12,C15,C16,C19)</f>
        <v>9628695</v>
      </c>
      <c r="D9" s="4">
        <f t="shared" ref="D9:H9" si="0">SUM(D10:D12,D15,D16,D19)</f>
        <v>-8620933</v>
      </c>
      <c r="E9" s="14">
        <f t="shared" si="0"/>
        <v>1007762</v>
      </c>
      <c r="F9" s="4">
        <f t="shared" si="0"/>
        <v>319473.96000000002</v>
      </c>
      <c r="G9" s="4">
        <f t="shared" si="0"/>
        <v>319473.96000000002</v>
      </c>
      <c r="H9" s="14">
        <f t="shared" si="0"/>
        <v>688288.04</v>
      </c>
    </row>
    <row r="10" spans="2:9" ht="24" x14ac:dyDescent="0.25">
      <c r="B10" s="7" t="s">
        <v>13</v>
      </c>
      <c r="C10" s="13">
        <v>9628695</v>
      </c>
      <c r="D10" s="13">
        <f>-8620933</f>
        <v>-8620933</v>
      </c>
      <c r="E10" s="15">
        <f>C10+D10</f>
        <v>1007762</v>
      </c>
      <c r="F10" s="13">
        <v>319473.96000000002</v>
      </c>
      <c r="G10" s="13">
        <v>319473.96000000002</v>
      </c>
      <c r="H10" s="15">
        <f>E10-F10</f>
        <v>688288.04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1">SUM(D13:D14)</f>
        <v>0</v>
      </c>
      <c r="E12" s="15">
        <f>E13+E14</f>
        <v>0</v>
      </c>
      <c r="F12" s="6">
        <f t="shared" si="1"/>
        <v>0</v>
      </c>
      <c r="G12" s="6">
        <f t="shared" si="1"/>
        <v>0</v>
      </c>
      <c r="H12" s="15">
        <f t="shared" si="1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ref="E13:E15" si="2">C13+D13</f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2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2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4348434</v>
      </c>
      <c r="D21" s="4">
        <f>SUM(D22:D24,D27,D28,D31)</f>
        <v>1094643.57</v>
      </c>
      <c r="E21" s="14">
        <f t="shared" ref="E21:H21" si="6">SUM(E22:E24,E27,E28,E31)</f>
        <v>5443077.5700000003</v>
      </c>
      <c r="F21" s="4">
        <f t="shared" si="6"/>
        <v>5594264.1399999997</v>
      </c>
      <c r="G21" s="4">
        <f t="shared" si="6"/>
        <v>5594264.1399999997</v>
      </c>
      <c r="H21" s="14">
        <f t="shared" si="6"/>
        <v>-151186.56999999937</v>
      </c>
    </row>
    <row r="22" spans="2:8" ht="24" x14ac:dyDescent="0.25">
      <c r="B22" s="7" t="s">
        <v>13</v>
      </c>
      <c r="C22" s="13">
        <v>4348434</v>
      </c>
      <c r="D22" s="13">
        <v>1094643.57</v>
      </c>
      <c r="E22" s="15">
        <f>C22+D22</f>
        <v>5443077.5700000003</v>
      </c>
      <c r="F22" s="13">
        <v>5594264.1399999997</v>
      </c>
      <c r="G22" s="13">
        <v>5594264.1399999997</v>
      </c>
      <c r="H22" s="15">
        <f>E22-F22</f>
        <v>-151186.56999999937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13977129</v>
      </c>
      <c r="D32" s="10">
        <f t="shared" ref="D32:H32" si="10">SUM(D9,D21)</f>
        <v>-7526289.4299999997</v>
      </c>
      <c r="E32" s="17">
        <f t="shared" si="10"/>
        <v>6450839.5700000003</v>
      </c>
      <c r="F32" s="10">
        <f t="shared" si="10"/>
        <v>5913738.0999999996</v>
      </c>
      <c r="G32" s="10">
        <f t="shared" si="10"/>
        <v>5913738.0999999996</v>
      </c>
      <c r="H32" s="17">
        <f t="shared" si="10"/>
        <v>537101.47000000067</v>
      </c>
    </row>
    <row r="33" spans="2:7" s="18" customFormat="1" x14ac:dyDescent="0.25"/>
    <row r="34" spans="2:7" s="18" customFormat="1" x14ac:dyDescent="0.25"/>
    <row r="35" spans="2:7" s="18" customFormat="1" x14ac:dyDescent="0.25"/>
    <row r="36" spans="2:7" s="18" customFormat="1" x14ac:dyDescent="0.25"/>
    <row r="37" spans="2:7" s="18" customFormat="1" x14ac:dyDescent="0.25">
      <c r="E37" s="40" t="s">
        <v>29</v>
      </c>
      <c r="F37" s="40"/>
      <c r="G37" s="40"/>
    </row>
    <row r="38" spans="2:7" s="18" customFormat="1" x14ac:dyDescent="0.25">
      <c r="B38" s="38" t="s">
        <v>27</v>
      </c>
      <c r="E38" s="41"/>
      <c r="F38" s="42" t="s">
        <v>30</v>
      </c>
      <c r="G38" s="41"/>
    </row>
    <row r="39" spans="2:7" s="18" customFormat="1" x14ac:dyDescent="0.25">
      <c r="B39" s="39" t="s">
        <v>28</v>
      </c>
      <c r="E39" s="41"/>
      <c r="F39" s="43" t="s">
        <v>31</v>
      </c>
      <c r="G39" s="41"/>
    </row>
    <row r="40" spans="2:7" s="18" customFormat="1" x14ac:dyDescent="0.25"/>
    <row r="41" spans="2:7" s="18" customFormat="1" x14ac:dyDescent="0.25"/>
    <row r="42" spans="2:7" s="18" customFormat="1" x14ac:dyDescent="0.25"/>
    <row r="43" spans="2:7" s="18" customFormat="1" x14ac:dyDescent="0.25"/>
    <row r="44" spans="2:7" s="18" customFormat="1" x14ac:dyDescent="0.25"/>
    <row r="45" spans="2:7" s="18" customFormat="1" x14ac:dyDescent="0.25"/>
    <row r="46" spans="2:7" s="18" customFormat="1" x14ac:dyDescent="0.25"/>
    <row r="47" spans="2:7" s="18" customFormat="1" x14ac:dyDescent="0.25"/>
    <row r="48" spans="2:7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Visitante</cp:lastModifiedBy>
  <cp:lastPrinted>2024-02-06T18:13:55Z</cp:lastPrinted>
  <dcterms:created xsi:type="dcterms:W3CDTF">2020-01-08T22:30:53Z</dcterms:created>
  <dcterms:modified xsi:type="dcterms:W3CDTF">2024-02-06T18:21:19Z</dcterms:modified>
</cp:coreProperties>
</file>