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 2023\PRESUPUESTAL II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/>
  </bookViews>
  <sheets>
    <sheet name="EAI_RI" sheetId="1" r:id="rId1"/>
  </sheets>
  <definedNames>
    <definedName name="_xlnm.Print_Area" localSheetId="0">EAI_RI!$B$2:$H$26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7" i="1" l="1"/>
  <c r="E15" i="1"/>
  <c r="E14" i="1"/>
  <c r="E13" i="1"/>
  <c r="E12" i="1"/>
  <c r="E11" i="1"/>
  <c r="E10" i="1"/>
  <c r="E9" i="1"/>
  <c r="E8" i="1"/>
  <c r="H17" i="1"/>
  <c r="H15" i="1"/>
  <c r="H14" i="1"/>
  <c r="H13" i="1"/>
  <c r="H12" i="1"/>
  <c r="H11" i="1"/>
  <c r="H10" i="1"/>
  <c r="H9" i="1"/>
  <c r="H8" i="1"/>
  <c r="G18" i="1"/>
  <c r="D18" i="1"/>
  <c r="H16" i="1" l="1"/>
  <c r="C18" i="1"/>
  <c r="H18" i="1" s="1"/>
  <c r="E16" i="1"/>
  <c r="F18" i="1" s="1"/>
  <c r="E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<sst xmlns="http://schemas.openxmlformats.org/spreadsheetml/2006/main" count="35" uniqueCount="35">
  <si>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</si>
  <si>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</si>
  <si>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</si>
  <si>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</si>
  <si>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</si>
  <si>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</si>
  <si>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</si>
  <si>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</si>
  <si>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</si>
  <si>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</si>
  <si>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</si>
  <si>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</si>
  <si>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</si>
  <si>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</si>
  <si>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</si>
  <si>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</si>
  <si>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</si>
  <si>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</si>
  <si>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</si>
  <si>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</si>
  <si>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</si>
  <si>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</si>
  <si>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</si>
  <si>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</si>
  <si>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</si>
  <si>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</si>
  <si>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</si>
  <si>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EL COLEGIO DE CHIHUAHUA</t>
  </si>
  <si>
    <t>Del 01 de enero al 31 de diciembre de 2023</t>
  </si>
  <si>
    <t>______________________________________</t>
  </si>
  <si>
    <t>MTRA. ELVIRA ARCELÚS PÉREZ</t>
  </si>
  <si>
    <t>SECRETARIA GENERAL</t>
  </si>
  <si>
    <t xml:space="preserve">                                                         ___________________________________</t>
  </si>
  <si>
    <t xml:space="preserve">                                                                    DR. JUAN MIGUEL ORTA VÉLEZ</t>
  </si>
  <si>
    <t xml:space="preserve">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</si>
</sst>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4" zoomScaleNormal="100" workbookViewId="0">
      <selection activeCell="D10" sqref="D10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4" style="1" customWidth="1"/>
    <col min="7" max="7" width="13.5703125" style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x14ac:dyDescent="0.2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>G13-C13</f>
        <v>0</v>
      </c>
    </row>
    <row r="14" spans="2:8" ht="12" customHeight="1" x14ac:dyDescent="0.2">
      <c r="B14" s="16" t="s">
        <v>21</v>
      </c>
      <c r="C14" s="38">
        <v>9628695</v>
      </c>
      <c r="D14" s="20">
        <f>-7963146.26</f>
        <v>-7963146.2599999998</v>
      </c>
      <c r="E14" s="21">
        <f t="shared" si="0"/>
        <v>1665548.7400000002</v>
      </c>
      <c r="F14" s="5">
        <v>1007762</v>
      </c>
      <c r="G14" s="20">
        <v>1007762</v>
      </c>
      <c r="H14" s="10">
        <f>G14-C14</f>
        <v>-8620933</v>
      </c>
    </row>
    <row r="15" spans="2:8" ht="24" customHeight="1" x14ac:dyDescent="0.2">
      <c r="B15" s="16" t="s">
        <v>22</v>
      </c>
      <c r="C15" s="20">
        <v>0</v>
      </c>
      <c r="D15" s="20">
        <v>5310</v>
      </c>
      <c r="E15" s="21">
        <f t="shared" si="0"/>
        <v>5310</v>
      </c>
      <c r="F15" s="5">
        <v>5310</v>
      </c>
      <c r="G15" s="20">
        <v>5310</v>
      </c>
      <c r="H15" s="10">
        <f t="shared" si="1"/>
        <v>5310</v>
      </c>
    </row>
    <row r="16" spans="2:8" ht="12" customHeight="1" x14ac:dyDescent="0.2">
      <c r="B16" s="16" t="s">
        <v>23</v>
      </c>
      <c r="C16" s="20">
        <v>8696867.0700000003</v>
      </c>
      <c r="D16" s="38">
        <v>1094643.57</v>
      </c>
      <c r="E16" s="21">
        <f t="shared" si="0"/>
        <v>9791510.6400000006</v>
      </c>
      <c r="F16" s="5">
        <v>9791510.6400000006</v>
      </c>
      <c r="G16" s="20">
        <v>9791510.6400000006</v>
      </c>
      <c r="H16" s="10">
        <f t="shared" si="1"/>
        <v>1094643.5700000003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4622.6499999999996</v>
      </c>
      <c r="G17" s="26">
        <v>4622.6499999999996</v>
      </c>
      <c r="H17" s="29">
        <f t="shared" si="1"/>
        <v>4622.6499999999996</v>
      </c>
    </row>
    <row r="18" spans="2:8" s="2" customFormat="1" ht="36" customHeight="1" thickBot="1" x14ac:dyDescent="0.25">
      <c r="B18" s="30" t="s">
        <v>25</v>
      </c>
      <c r="C18" s="31">
        <f>SUM(C8:C17)</f>
        <v>18325562.07</v>
      </c>
      <c r="D18" s="31">
        <f>SUM(D8:D17)</f>
        <v>-6863192.6899999995</v>
      </c>
      <c r="E18" s="31">
        <f t="shared" si="0"/>
        <v>11462369.380000001</v>
      </c>
      <c r="F18" s="32">
        <f>SUM(F8:F17)</f>
        <v>10809205.290000001</v>
      </c>
      <c r="G18" s="33">
        <f>SUM(G8:G17)</f>
        <v>10809205.290000001</v>
      </c>
      <c r="H18" s="39">
        <f t="shared" si="1"/>
        <v>-7516356.7799999993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85.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32</v>
      </c>
      <c r="E22" s="9" t="s">
        <v>29</v>
      </c>
    </row>
    <row r="23" spans="2:8" s="9" customFormat="1" ht="15.75" customHeight="1" x14ac:dyDescent="0.2">
      <c r="B23" s="9" t="s">
        <v>33</v>
      </c>
      <c r="E23" s="9" t="s">
        <v>30</v>
      </c>
    </row>
    <row r="24" spans="2:8" s="9" customFormat="1" ht="15.75" customHeight="1" x14ac:dyDescent="0.2">
      <c r="B24" s="9" t="s">
        <v>34</v>
      </c>
      <c r="E24" s="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Visitante</cp:lastModifiedBy>
  <cp:lastPrinted>2024-02-04T04:11:30Z</cp:lastPrinted>
  <dcterms:created xsi:type="dcterms:W3CDTF">2019-12-05T18:21:29Z</dcterms:created>
  <dcterms:modified xsi:type="dcterms:W3CDTF">2024-02-06T07:39:57Z</dcterms:modified>
</cp:coreProperties>
</file>