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<sst xmlns="http://schemas.openxmlformats.org/spreadsheetml/2006/main" count="131" uniqueCount="128">
  <si>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</si>
  <si>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</si>
  <si>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</si>
  <si>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</si>
  <si>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</si>
  <si>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</si>
  <si>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</si>
  <si>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</si>
  <si>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</si>
  <si>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</si>
  <si>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</si>
  <si>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</si>
  <si>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</si>
  <si>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</si>
  <si>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</si>
  <si>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</si>
  <si>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</si>
  <si>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</si>
  <si>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</si>
  <si>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</si>
  <si>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</si>
  <si>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</si>
  <si>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</si>
  <si>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</si>
  <si>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</si>
  <si>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</si>
  <si>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</si>
  <si>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</si>
  <si>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</si>
  <si>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</si>
  <si>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</si>
  <si>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</si>
  <si>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</si>
  <si>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</si>
  <si>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</si>
  <si>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</si>
  <si>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</si>
  <si>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</si>
  <si>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</si>
  <si>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</si>
  <si>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</si>
  <si>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</si>
  <si>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</si>
  <si>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</si>
  <si>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</si>
  <si>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</si>
  <si>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</si>
  <si>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</si>
  <si>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</si>
  <si>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</si>
  <si>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</si>
  <si>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</si>
  <si>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</si>
  <si>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</si>
  <si>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</si>
  <si>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</si>
  <si>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</si>
  <si>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</si>
  <si>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</si>
  <si>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</si>
  <si>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</si>
  <si>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</si>
  <si>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</si>
  <si>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</si>
  <si>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</si>
  <si>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</si>
  <si>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</si>
  <si>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</si>
  <si>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</si>
  <si>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</si>
  <si>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</si>
  <si>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</si>
  <si>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</si>
  <si>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</si>
  <si>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</si>
  <si>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</si>
  <si>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</si>
  <si>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</si>
  <si>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</si>
  <si>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</si>
  <si>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</si>
  <si>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</si>
  <si>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</si>
  <si>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</si>
  <si>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</si>
  <si>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</si>
  <si>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</si>
  <si>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</si>
  <si>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</si>
  <si>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</si>
  <si>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</si>
  <si>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</si>
  <si>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</si>
  <si>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</si>
  <si>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</si>
  <si>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</si>
  <si>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</si>
  <si>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</si>
  <si>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</si>
  <si>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</si>
  <si>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</si>
  <si>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</si>
  <si>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</si>
  <si>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</si>
  <si>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</si>
  <si>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</si>
  <si>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</si>
  <si>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</si>
  <si>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</si>
  <si>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</si>
  <si>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</si>
  <si>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</si>
  <si>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</si>
  <si>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</si>
  <si>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</si>
  <si>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</si>
  <si>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</si>
  <si>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</si>
  <si>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</si>
  <si>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</si>
  <si>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80378 Casa Chihuahua Centro de Patrimonio Cultural Chihuahua (a)</t>
  </si>
  <si>
    <t>Al 31 de diciembre de 2022 y al 31 de Diciembre de 2023 (b)</t>
  </si>
  <si>
    <t>2023 (d)</t>
  </si>
  <si>
    <t>31 de diciembre de 2022 (e)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</si>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</sst>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21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B85" sqref="B85:E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39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5.5">
      <c r="B9" s="10" t="s">
        <v>7</v>
      </c>
      <c r="C9" s="9">
        <f>SUM(C10:C16)</f>
        <v>1345549.67</v>
      </c>
      <c r="D9" s="9">
        <f>SUM(D10:D16)</f>
        <v>1126793.97</v>
      </c>
      <c r="E9" s="11" t="s">
        <v>8</v>
      </c>
      <c r="F9" s="9">
        <f>SUM(F10:F18)</f>
        <v>942470.37</v>
      </c>
      <c r="G9" s="9">
        <f>SUM(G10:G18)</f>
        <v>252864.22</v>
      </c>
    </row>
    <row r="10" spans="2:7" ht="12.75">
      <c r="B10" s="12" t="s">
        <v>9</v>
      </c>
      <c r="C10" s="9">
        <v>2000</v>
      </c>
      <c r="D10" s="9">
        <v>2000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1164221.88</v>
      </c>
      <c r="D11" s="9">
        <v>365307.26</v>
      </c>
      <c r="E11" s="13" t="s">
        <v>12</v>
      </c>
      <c r="F11" s="9">
        <v>894552.91</v>
      </c>
      <c r="G11" s="9">
        <v>210871.43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179327.79</v>
      </c>
      <c r="D13" s="9">
        <v>759486.71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47917.46</v>
      </c>
      <c r="G16" s="9">
        <v>41992.79</v>
      </c>
    </row>
    <row r="17" spans="2:7" ht="25.5">
      <c r="B17" s="10" t="s">
        <v>23</v>
      </c>
      <c r="C17" s="9">
        <f>SUM(C18:C24)</f>
        <v>140755.09</v>
      </c>
      <c r="D17" s="9">
        <f>SUM(D18:D24)</f>
        <v>121660.09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140306.5</v>
      </c>
      <c r="D20" s="9">
        <v>121211.5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448.59</v>
      </c>
      <c r="D21" s="9">
        <v>448.59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25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25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25.5">
      <c r="B25" s="10" t="s">
        <v>39</v>
      </c>
      <c r="C25" s="9">
        <f>SUM(C26:C30)</f>
        <v>29678.03</v>
      </c>
      <c r="D25" s="9">
        <f>SUM(D26:D30)</f>
        <v>29678.03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29678.03</v>
      </c>
      <c r="D26" s="9">
        <v>29678.03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25.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25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5.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25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25.5">
      <c r="B47" s="6" t="s">
        <v>81</v>
      </c>
      <c r="C47" s="9">
        <f>C9+C17+C25+C31+C37+C38+C41</f>
        <v>1515982.79</v>
      </c>
      <c r="D47" s="9">
        <f>D9+D17+D25+D31+D37+D38+D41</f>
        <v>1278132.09</v>
      </c>
      <c r="E47" s="8" t="s">
        <v>82</v>
      </c>
      <c r="F47" s="9">
        <f>F9+F19+F23+F26+F27+F31+F38+F42</f>
        <v>942470.37</v>
      </c>
      <c r="G47" s="9">
        <f>G9+G19+G23+G26+G27+G31+G38+G42</f>
        <v>252864.22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25.5">
      <c r="B52" s="10" t="s">
        <v>89</v>
      </c>
      <c r="C52" s="9">
        <v>59407897.24</v>
      </c>
      <c r="D52" s="9">
        <v>59407897.24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28667430.69</v>
      </c>
      <c r="D53" s="9">
        <v>28667430.69</v>
      </c>
      <c r="E53" s="11" t="s">
        <v>92</v>
      </c>
      <c r="F53" s="9">
        <v>0</v>
      </c>
      <c r="G53" s="9">
        <v>0</v>
      </c>
    </row>
    <row r="54" spans="2:7" ht="25.5">
      <c r="B54" s="10" t="s">
        <v>93</v>
      </c>
      <c r="C54" s="9">
        <v>49768</v>
      </c>
      <c r="D54" s="9">
        <v>49768</v>
      </c>
      <c r="E54" s="11" t="s">
        <v>94</v>
      </c>
      <c r="F54" s="9">
        <v>0</v>
      </c>
      <c r="G54" s="9">
        <v>0</v>
      </c>
    </row>
    <row r="55" spans="2:7" ht="25.5">
      <c r="B55" s="10" t="s">
        <v>95</v>
      </c>
      <c r="C55" s="9">
        <v>-3423633.81</v>
      </c>
      <c r="D55" s="9">
        <v>-3423633.81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25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942470.37</v>
      </c>
      <c r="G59" s="9">
        <f>G47+G57</f>
        <v>252864.22</v>
      </c>
    </row>
    <row r="60" spans="2:7" ht="25.5">
      <c r="B60" s="6" t="s">
        <v>102</v>
      </c>
      <c r="C60" s="9">
        <f>SUM(C50:C58)</f>
        <v>84701462.12</v>
      </c>
      <c r="D60" s="9">
        <f>SUM(D50:D58)</f>
        <v>84701462.12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86217444.91000001</v>
      </c>
      <c r="D62" s="9">
        <f>D47+D60</f>
        <v>85979594.21000001</v>
      </c>
      <c r="E62" s="8"/>
      <c r="F62" s="9"/>
      <c r="G62" s="9"/>
    </row>
    <row r="63" spans="2:7" ht="25.5">
      <c r="B63" s="10"/>
      <c r="C63" s="9"/>
      <c r="D63" s="9"/>
      <c r="E63" s="8" t="s">
        <v>105</v>
      </c>
      <c r="F63" s="9">
        <f>SUM(F64:F66)</f>
        <v>88763739</v>
      </c>
      <c r="G63" s="9">
        <f>SUM(G64:G66)</f>
        <v>88763739</v>
      </c>
    </row>
    <row r="64" spans="2:7" ht="12.75">
      <c r="B64" s="10"/>
      <c r="C64" s="9"/>
      <c r="D64" s="9"/>
      <c r="E64" s="11" t="s">
        <v>106</v>
      </c>
      <c r="F64" s="9">
        <v>88763739</v>
      </c>
      <c r="G64" s="9">
        <v>88763739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25.5">
      <c r="B68" s="10"/>
      <c r="C68" s="9"/>
      <c r="D68" s="9"/>
      <c r="E68" s="8" t="s">
        <v>109</v>
      </c>
      <c r="F68" s="9">
        <f>SUM(F69:F73)</f>
        <v>-3488764.46</v>
      </c>
      <c r="G68" s="9">
        <f>SUM(G69:G73)</f>
        <v>-3045603.66</v>
      </c>
    </row>
    <row r="69" spans="2:7" ht="12.75">
      <c r="B69" s="10"/>
      <c r="C69" s="9"/>
      <c r="D69" s="9"/>
      <c r="E69" s="11" t="s">
        <v>110</v>
      </c>
      <c r="F69" s="9">
        <v>-443160.8</v>
      </c>
      <c r="G69" s="9">
        <v>505307.6</v>
      </c>
    </row>
    <row r="70" spans="2:7" ht="12.75">
      <c r="B70" s="10"/>
      <c r="C70" s="9"/>
      <c r="D70" s="9"/>
      <c r="E70" s="11" t="s">
        <v>111</v>
      </c>
      <c r="F70" s="9">
        <v>358956.03</v>
      </c>
      <c r="G70" s="9">
        <v>-146351.57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-3404559.69</v>
      </c>
      <c r="G73" s="9">
        <v>-3404559.69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85274974.54</v>
      </c>
      <c r="G79" s="9">
        <f>G63+G68+G75</f>
        <v>85718135.34</v>
      </c>
    </row>
    <row r="80" spans="2:7" ht="12.75">
      <c r="B80" s="10"/>
      <c r="C80" s="9"/>
      <c r="D80" s="9"/>
      <c r="E80" s="11"/>
      <c r="F80" s="9"/>
      <c r="G80" s="9"/>
    </row>
    <row r="81" spans="2:7" ht="25.5">
      <c r="B81" s="10"/>
      <c r="C81" s="9"/>
      <c r="D81" s="9"/>
      <c r="E81" s="8" t="s">
        <v>119</v>
      </c>
      <c r="F81" s="9">
        <f>F59+F79</f>
        <v>86217444.91000001</v>
      </c>
      <c r="G81" s="9">
        <f>G59+G79</f>
        <v>85970999.56</v>
      </c>
    </row>
    <row r="82" spans="2:7" ht="13.5" thickBot="1">
      <c r="B82" s="16"/>
      <c r="C82" s="17"/>
      <c r="D82" s="17"/>
      <c r="E82" s="18"/>
      <c r="F82" s="19"/>
      <c r="G82" s="19"/>
    </row>
    <row r="86" spans="2:5" ht="12.75">
      <c r="B86" s="29"/>
      <c r="E86" s="29"/>
    </row>
    <row r="87" spans="2:5" ht="12.75">
      <c r="B87" s="30" t="s">
        <v>124</v>
      </c>
      <c r="E87" s="30" t="s">
        <v>125</v>
      </c>
    </row>
    <row r="88" spans="2:5" ht="12.75">
      <c r="B88" s="30" t="s">
        <v>126</v>
      </c>
      <c r="E88" s="30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2024-02-07T18:50:21Z</cp:lastPrinted>
  <dcterms:created xsi:type="dcterms:W3CDTF">2016-10-11T18:36:49Z</dcterms:created>
  <dcterms:modified xsi:type="dcterms:W3CDTF">2024-02-07T18:52:24Z</dcterms:modified>
  <cp:category/>
  <cp:version/>
  <cp:contentType/>
  <cp:contentStatus/>
</cp:coreProperties>
</file>