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<sst xmlns="http://schemas.openxmlformats.org/spreadsheetml/2006/main" count="30" uniqueCount="25">
  <si>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</si>
  <si>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</si>
  <si>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</si>
  <si>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</si>
  <si>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</si>
  <si>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</si>
  <si>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</si>
  <si>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</si>
  <si>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</si>
  <si>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</si>
  <si>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</si>
  <si>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</si>
  <si>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</si>
  <si>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</si>
  <si>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Fideicomiso 80378 Casa Chihuahua Centro de Patrimonio Cultural Chihuahua (a)</t>
  </si>
  <si>
    <t>Del 1 de Enero al 31 de Diciembre de 2023 (b)</t>
  </si>
  <si>
    <t>Director de Casa Chihuahua Centro de Patrimonio Cultural</t>
  </si>
  <si>
    <t>Coordinación de Curaduría</t>
  </si>
  <si>
    <t>Coordinación de Relaciones Públicas</t>
  </si>
  <si>
    <t>Coordinación de Vinculación</t>
  </si>
  <si>
    <t>Coordinación de Administración</t>
  </si>
  <si>
    <t>Elia Irene Fernández Martínez</t>
  </si>
  <si>
    <t>Alejandra Margarita Pacheco Arizpe</t>
  </si>
  <si>
    <t xml:space="preserve">Secretaria Ejecutiva </t>
  </si>
  <si>
    <t xml:space="preserve">Coordinadora de Administración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</si>
</sst>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168" fontId="38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7" fillId="0" borderId="14" xfId="0" applyNumberFormat="1" applyFont="1" applyBorder="1" applyAlignment="1">
      <alignment horizontal="righ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/>
    </xf>
    <xf numFmtId="168" fontId="38" fillId="0" borderId="10" xfId="0" applyNumberFormat="1" applyFont="1" applyBorder="1" applyAlignment="1">
      <alignment horizontal="right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20" fillId="0" borderId="24" xfId="0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38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38" sqref="C38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51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25.5">
      <c r="B9" s="2" t="s">
        <v>12</v>
      </c>
      <c r="C9" s="11">
        <f aca="true" t="shared" si="0" ref="C9:H9">SUM(C10:C17)</f>
        <v>5788136</v>
      </c>
      <c r="D9" s="11">
        <f t="shared" si="0"/>
        <v>3583824.25</v>
      </c>
      <c r="E9" s="11">
        <f t="shared" si="0"/>
        <v>9371960.25</v>
      </c>
      <c r="F9" s="11">
        <f t="shared" si="0"/>
        <v>9349670.77</v>
      </c>
      <c r="G9" s="11">
        <f t="shared" si="0"/>
        <v>8602489.61</v>
      </c>
      <c r="H9" s="11">
        <f t="shared" si="0"/>
        <v>22289.480000000098</v>
      </c>
    </row>
    <row r="10" spans="2:8" ht="12.75" customHeight="1">
      <c r="B10" s="7" t="s">
        <v>16</v>
      </c>
      <c r="C10" s="8">
        <v>0</v>
      </c>
      <c r="D10" s="8">
        <v>0</v>
      </c>
      <c r="E10" s="8">
        <f>C10+D10</f>
        <v>0</v>
      </c>
      <c r="F10" s="8">
        <v>0</v>
      </c>
      <c r="G10" s="8">
        <v>0</v>
      </c>
      <c r="H10" s="13">
        <f>E10-F10</f>
        <v>0</v>
      </c>
    </row>
    <row r="11" spans="2:8" ht="12.75">
      <c r="B11" s="7" t="s">
        <v>17</v>
      </c>
      <c r="C11" s="9">
        <v>1804929</v>
      </c>
      <c r="D11" s="9">
        <v>1249873.04</v>
      </c>
      <c r="E11" s="9">
        <f>C11+D11</f>
        <v>3054802.04</v>
      </c>
      <c r="F11" s="9">
        <v>3040502.08</v>
      </c>
      <c r="G11" s="9">
        <v>2412712.21</v>
      </c>
      <c r="H11" s="13">
        <f>E11-F11</f>
        <v>14299.959999999963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 t="s">
        <v>19</v>
      </c>
      <c r="C13" s="9">
        <v>539175</v>
      </c>
      <c r="D13" s="9">
        <v>226747.89</v>
      </c>
      <c r="E13" s="9">
        <f>C13+D13</f>
        <v>765922.89</v>
      </c>
      <c r="F13" s="9">
        <v>765864.2</v>
      </c>
      <c r="G13" s="9">
        <v>736797.41</v>
      </c>
      <c r="H13" s="13">
        <f>E13-F13</f>
        <v>58.690000000060536</v>
      </c>
    </row>
    <row r="14" spans="2:8" ht="12.75">
      <c r="B14" s="7" t="s">
        <v>20</v>
      </c>
      <c r="C14" s="9">
        <v>3444032</v>
      </c>
      <c r="D14" s="9">
        <v>2107203.32</v>
      </c>
      <c r="E14" s="9">
        <f>C14+D14</f>
        <v>5551235.32</v>
      </c>
      <c r="F14" s="9">
        <v>5543304.49</v>
      </c>
      <c r="G14" s="9">
        <v>5452979.99</v>
      </c>
      <c r="H14" s="13">
        <f>E14-F14</f>
        <v>7930.8300000000745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25.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25.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/>
      <c r="C25" s="9"/>
      <c r="D25" s="9"/>
      <c r="E25" s="9"/>
      <c r="F25" s="9"/>
      <c r="G25" s="9"/>
      <c r="H25" s="13">
        <f aca="true" t="shared" si="2" ref="H20:H28">E25-F25</f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5788136</v>
      </c>
      <c r="D29" s="10">
        <f t="shared" si="3"/>
        <v>3583824.25</v>
      </c>
      <c r="E29" s="10">
        <f t="shared" si="3"/>
        <v>9371960.25</v>
      </c>
      <c r="F29" s="10">
        <f t="shared" si="3"/>
        <v>9349670.77</v>
      </c>
      <c r="G29" s="10">
        <f t="shared" si="3"/>
        <v>8602489.61</v>
      </c>
      <c r="H29" s="10">
        <f t="shared" si="3"/>
        <v>22289.480000000098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4" spans="2:6" ht="15">
      <c r="B34" s="31"/>
      <c r="C34" s="30"/>
      <c r="D34" s="29"/>
      <c r="E34" s="31"/>
      <c r="F34" s="33"/>
    </row>
    <row r="35" spans="2:5" ht="15">
      <c r="B35" s="32" t="s">
        <v>21</v>
      </c>
      <c r="C35" s="30"/>
      <c r="D35" s="30"/>
      <c r="E35" s="32" t="s">
        <v>22</v>
      </c>
    </row>
    <row r="36" spans="2:5" ht="15">
      <c r="B36" s="32" t="s">
        <v>23</v>
      </c>
      <c r="C36" s="30"/>
      <c r="D36" s="30"/>
      <c r="E36" s="32" t="s">
        <v>24</v>
      </c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35433070866141736" bottom="0.7480314960629921" header="0.31496062992125984" footer="0.31496062992125984"/>
  <pageSetup fitToHeight="0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ADM-Contadora</cp:lastModifiedBy>
  <cp:lastPrinted>2024-02-07T19:13:10Z</cp:lastPrinted>
  <dcterms:created xsi:type="dcterms:W3CDTF">2016-10-11T20:43:07Z</dcterms:created>
  <dcterms:modified xsi:type="dcterms:W3CDTF">2024-02-07T19:13:35Z</dcterms:modified>
  <cp:category/>
  <cp:version/>
  <cp:contentType/>
  <cp:contentStatus/>
</cp:coreProperties>
</file>