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0ABCED0F-11F3-4D9E-8EA2-7D9EDA3E2700}" xr6:coauthVersionLast="36" xr6:coauthVersionMax="36" xr10:uidLastSave="{00000000-0000-0000-0000-000000000000}"/>
  <bookViews>
    <workbookView xWindow="0" yWindow="0" windowWidth="28800" windowHeight="11925" xr2:uid="{C6FBA4BE-05BC-4D38-A5B3-E47FFFD55DBA}"/>
  </bookViews>
  <sheets>
    <sheet name="Gto Categoria ProgramEP9 " sheetId="1" r:id="rId1"/>
  </sheets>
  <externalReferences>
    <externalReference r:id="rId2"/>
    <externalReference r:id="rId3"/>
    <externalReference r:id="rId4"/>
  </externalReferences>
  <definedNames>
    <definedName name="_xlnm.Print_Area" localSheetId="0">'Gto Categoria ProgramEP9 '!$B$1:$H$49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B48" i="1"/>
  <c r="E44" i="1"/>
  <c r="B44" i="1"/>
  <c r="E43" i="1"/>
  <c r="B43" i="1"/>
  <c r="E36" i="1"/>
  <c r="H36" i="1" s="1"/>
  <c r="E35" i="1"/>
  <c r="H35" i="1" s="1"/>
  <c r="H34" i="1"/>
  <c r="E34" i="1"/>
  <c r="G33" i="1"/>
  <c r="G32" i="1" s="1"/>
  <c r="G38" i="1" s="1"/>
  <c r="F33" i="1"/>
  <c r="D33" i="1"/>
  <c r="E33" i="1" s="1"/>
  <c r="H33" i="1" s="1"/>
  <c r="C33" i="1"/>
  <c r="C32" i="1" s="1"/>
  <c r="F32" i="1"/>
  <c r="F38" i="1" s="1"/>
  <c r="D32" i="1"/>
  <c r="E31" i="1"/>
  <c r="H31" i="1" s="1"/>
  <c r="E30" i="1"/>
  <c r="H30" i="1" s="1"/>
  <c r="H29" i="1"/>
  <c r="E29" i="1"/>
  <c r="E28" i="1"/>
  <c r="H28" i="1" s="1"/>
  <c r="G27" i="1"/>
  <c r="F27" i="1"/>
  <c r="D27" i="1"/>
  <c r="C27" i="1"/>
  <c r="E27" i="1" s="1"/>
  <c r="H27" i="1" s="1"/>
  <c r="E26" i="1"/>
  <c r="H26" i="1" s="1"/>
  <c r="H25" i="1"/>
  <c r="E25" i="1"/>
  <c r="G24" i="1"/>
  <c r="F24" i="1"/>
  <c r="D24" i="1"/>
  <c r="E24" i="1" s="1"/>
  <c r="H24" i="1" s="1"/>
  <c r="C24" i="1"/>
  <c r="E23" i="1"/>
  <c r="H23" i="1" s="1"/>
  <c r="E22" i="1"/>
  <c r="H22" i="1" s="1"/>
  <c r="H21" i="1"/>
  <c r="E21" i="1"/>
  <c r="G20" i="1"/>
  <c r="F20" i="1"/>
  <c r="D20" i="1"/>
  <c r="E20" i="1" s="1"/>
  <c r="H20" i="1" s="1"/>
  <c r="C20" i="1"/>
  <c r="E19" i="1"/>
  <c r="H19" i="1" s="1"/>
  <c r="E18" i="1"/>
  <c r="H18" i="1" s="1"/>
  <c r="H17" i="1"/>
  <c r="E17" i="1"/>
  <c r="E16" i="1"/>
  <c r="H16" i="1" s="1"/>
  <c r="E15" i="1"/>
  <c r="H15" i="1" s="1"/>
  <c r="H14" i="1"/>
  <c r="E14" i="1"/>
  <c r="E13" i="1"/>
  <c r="H13" i="1" s="1"/>
  <c r="G12" i="1"/>
  <c r="F12" i="1"/>
  <c r="D12" i="1"/>
  <c r="D11" i="1" s="1"/>
  <c r="C12" i="1"/>
  <c r="C11" i="1" s="1"/>
  <c r="E11" i="1" s="1"/>
  <c r="H11" i="1" s="1"/>
  <c r="G11" i="1"/>
  <c r="F11" i="1"/>
  <c r="E10" i="1"/>
  <c r="H10" i="1" s="1"/>
  <c r="H9" i="1"/>
  <c r="E9" i="1"/>
  <c r="G8" i="1"/>
  <c r="F8" i="1"/>
  <c r="D8" i="1"/>
  <c r="E8" i="1" s="1"/>
  <c r="H8" i="1" s="1"/>
  <c r="C8" i="1"/>
  <c r="B3" i="1"/>
  <c r="E32" i="1" l="1"/>
  <c r="H32" i="1" s="1"/>
  <c r="C38" i="1"/>
  <c r="E38" i="1" s="1"/>
  <c r="H38" i="1" s="1"/>
  <c r="D38" i="1"/>
  <c r="E12" i="1"/>
  <c r="H12" i="1" s="1"/>
</calcChain>
</file>

<file path=xl/sharedStrings.xml><?xml version="1.0" encoding="utf-8"?>
<sst xmlns="http://schemas.openxmlformats.org/spreadsheetml/2006/main" count="46" uniqueCount="46">
  <si>
    <t>DESARROLLO INTEGRAL DE LA FAMILIA DEL ESTADO DE CHIHUAHUA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</si>
  <si>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</si>
  <si>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</si>
  <si>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</si>
  <si>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</si>
  <si>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</si>
  <si>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</si>
  <si>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</si>
  <si>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</si>
  <si>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</si>
  <si>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</si>
  <si>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</si>
  <si>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</si>
  <si>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</si>
  <si>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</si>
  <si>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</si>
  <si>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</si>
  <si>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</si>
  <si>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</si>
  <si>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</si>
  <si>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</si>
  <si>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</si>
  <si>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</si>
  <si>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</si>
  <si>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</si>
  <si>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</si>
  <si>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</si>
  <si>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</si>
  <si>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</si>
  <si>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</si>
  <si>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</si>
  <si>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</si>
  <si>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</si>
  <si>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</si>
  <si>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</si>
  <si>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</si>
  <si>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</si>
  <si>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</si>
  <si>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</si>
  <si>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</si>
  <si>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</si>
  <si>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</si>
  <si>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</si>
  <si>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___________________________________</t>
  </si>
  <si>
    <t>_________________________________</t>
  </si>
  <si>
    <t>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</si>
</sst>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 indent="2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horizontal="left" vertical="center" wrapText="1" indent="4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3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5" fillId="0" borderId="0" xfId="0" applyFont="1"/>
    <xf numFmtId="4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990600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D449FD-0691-4725-A297-AC120A30C6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99060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0">
          <cell r="D10">
            <v>153215038.55000001</v>
          </cell>
          <cell r="F10">
            <v>490633234.69999993</v>
          </cell>
          <cell r="G10">
            <v>480813036</v>
          </cell>
        </row>
        <row r="65">
          <cell r="D65">
            <v>38579910.550000012</v>
          </cell>
          <cell r="F65">
            <v>389691684.27999997</v>
          </cell>
          <cell r="G65">
            <v>389691684.27999997</v>
          </cell>
        </row>
      </sheetData>
      <sheetData sheetId="39"/>
      <sheetData sheetId="40">
        <row r="10">
          <cell r="D10">
            <v>358289585.99000001</v>
          </cell>
        </row>
        <row r="85">
          <cell r="D85">
            <v>355444312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38127-8A6A-402C-8B9C-2D1A0BDE34D7}">
  <sheetPr>
    <tabColor theme="7"/>
    <pageSetUpPr fitToPage="1"/>
  </sheetPr>
  <dimension ref="B1:H50"/>
  <sheetViews>
    <sheetView tabSelected="1" workbookViewId="0">
      <selection activeCell="B2" sqref="B2:H2"/>
    </sheetView>
  </sheetViews>
  <sheetFormatPr baseColWidth="10" defaultRowHeight="15" x14ac:dyDescent="0.25"/>
  <cols>
    <col min="2" max="2" width="37.28515625" customWidth="1"/>
    <col min="3" max="3" width="13.28515625" bestFit="1" customWidth="1"/>
    <col min="4" max="4" width="14.7109375" customWidth="1"/>
    <col min="5" max="8" width="13.28515625" bestFit="1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3"/>
    </row>
    <row r="2" spans="2:8" x14ac:dyDescent="0.25">
      <c r="B2" s="4" t="s">
        <v>1</v>
      </c>
      <c r="C2" s="5"/>
      <c r="D2" s="5"/>
      <c r="E2" s="5"/>
      <c r="F2" s="5"/>
      <c r="G2" s="5"/>
      <c r="H2" s="6"/>
    </row>
    <row r="3" spans="2:8" ht="15.75" thickBot="1" x14ac:dyDescent="0.3">
      <c r="B3" s="7" t="str">
        <f>'[1]Hoja datos'!A8</f>
        <v>Del 1 de enero al 31 de diciembre del 2023</v>
      </c>
      <c r="C3" s="8"/>
      <c r="D3" s="8"/>
      <c r="E3" s="8"/>
      <c r="F3" s="8"/>
      <c r="G3" s="8"/>
      <c r="H3" s="9"/>
    </row>
    <row r="4" spans="2:8" ht="15.75" thickBot="1" x14ac:dyDescent="0.3">
      <c r="B4" s="10" t="s">
        <v>2</v>
      </c>
      <c r="C4" s="11" t="s">
        <v>3</v>
      </c>
      <c r="D4" s="12"/>
      <c r="E4" s="12"/>
      <c r="F4" s="12"/>
      <c r="G4" s="13"/>
      <c r="H4" s="10" t="s">
        <v>4</v>
      </c>
    </row>
    <row r="5" spans="2:8" ht="24.75" thickBot="1" x14ac:dyDescent="0.3">
      <c r="B5" s="14"/>
      <c r="C5" s="15" t="s">
        <v>5</v>
      </c>
      <c r="D5" s="16" t="s">
        <v>6</v>
      </c>
      <c r="E5" s="15" t="s">
        <v>7</v>
      </c>
      <c r="F5" s="17" t="s">
        <v>8</v>
      </c>
      <c r="G5" s="17" t="s">
        <v>9</v>
      </c>
      <c r="H5" s="18"/>
    </row>
    <row r="6" spans="2:8" ht="15.75" thickBot="1" x14ac:dyDescent="0.3">
      <c r="B6" s="18"/>
      <c r="C6" s="15">
        <v>1</v>
      </c>
      <c r="D6" s="15">
        <v>2</v>
      </c>
      <c r="E6" s="15" t="s">
        <v>10</v>
      </c>
      <c r="F6" s="15">
        <v>4</v>
      </c>
      <c r="G6" s="15">
        <v>5</v>
      </c>
      <c r="H6" s="15" t="s">
        <v>11</v>
      </c>
    </row>
    <row r="7" spans="2:8" x14ac:dyDescent="0.25">
      <c r="B7" s="19" t="s">
        <v>12</v>
      </c>
      <c r="C7" s="20"/>
      <c r="D7" s="21"/>
      <c r="E7" s="20"/>
      <c r="F7" s="21"/>
      <c r="G7" s="20"/>
      <c r="H7" s="22"/>
    </row>
    <row r="8" spans="2:8" ht="24" x14ac:dyDescent="0.25">
      <c r="B8" s="23" t="s">
        <v>13</v>
      </c>
      <c r="C8" s="24">
        <f>SUM(C9:C10)</f>
        <v>0</v>
      </c>
      <c r="D8" s="25">
        <f>SUM(D9:D10)</f>
        <v>0</v>
      </c>
      <c r="E8" s="24">
        <f>C8+D8</f>
        <v>0</v>
      </c>
      <c r="F8" s="25">
        <f>SUM(F9:F10)</f>
        <v>0</v>
      </c>
      <c r="G8" s="24">
        <f>SUM(G9:G10)</f>
        <v>0</v>
      </c>
      <c r="H8" s="22">
        <f>E8-F8</f>
        <v>0</v>
      </c>
    </row>
    <row r="9" spans="2:8" x14ac:dyDescent="0.25">
      <c r="B9" s="26" t="s">
        <v>14</v>
      </c>
      <c r="C9" s="27">
        <v>0</v>
      </c>
      <c r="D9" s="28">
        <v>0</v>
      </c>
      <c r="E9" s="29">
        <f t="shared" ref="E9:E38" si="0">C9+D9</f>
        <v>0</v>
      </c>
      <c r="F9" s="28">
        <v>0</v>
      </c>
      <c r="G9" s="27">
        <v>0</v>
      </c>
      <c r="H9" s="30">
        <f t="shared" ref="H9:H38" si="1">E9-F9</f>
        <v>0</v>
      </c>
    </row>
    <row r="10" spans="2:8" x14ac:dyDescent="0.25">
      <c r="B10" s="26" t="s">
        <v>15</v>
      </c>
      <c r="C10" s="27">
        <v>0</v>
      </c>
      <c r="D10" s="28">
        <v>0</v>
      </c>
      <c r="E10" s="29">
        <f t="shared" si="0"/>
        <v>0</v>
      </c>
      <c r="F10" s="28">
        <v>0</v>
      </c>
      <c r="G10" s="27">
        <v>0</v>
      </c>
      <c r="H10" s="30">
        <f t="shared" si="1"/>
        <v>0</v>
      </c>
    </row>
    <row r="11" spans="2:8" x14ac:dyDescent="0.25">
      <c r="B11" s="23" t="s">
        <v>16</v>
      </c>
      <c r="C11" s="24">
        <f>SUM(C12:C19)</f>
        <v>358289585.99000001</v>
      </c>
      <c r="D11" s="25">
        <f>SUM(D12:D19)</f>
        <v>153215038.55000001</v>
      </c>
      <c r="E11" s="24">
        <f t="shared" si="0"/>
        <v>511504624.54000002</v>
      </c>
      <c r="F11" s="25">
        <f>SUM(F12:F19)</f>
        <v>490633234.69999993</v>
      </c>
      <c r="G11" s="24">
        <f>SUM(G12:G19)</f>
        <v>480813036</v>
      </c>
      <c r="H11" s="22">
        <f t="shared" si="1"/>
        <v>20871389.840000093</v>
      </c>
    </row>
    <row r="12" spans="2:8" x14ac:dyDescent="0.25">
      <c r="B12" s="26" t="s">
        <v>17</v>
      </c>
      <c r="C12" s="27">
        <f>'[1]41.EAEPED (COG)(LDF5) '!D10</f>
        <v>358289585.99000001</v>
      </c>
      <c r="D12" s="27">
        <f>'[1]43.EAEPED (FF)(LDF4) '!D10</f>
        <v>153215038.55000001</v>
      </c>
      <c r="E12" s="29">
        <f>C12+D12</f>
        <v>511504624.54000002</v>
      </c>
      <c r="F12" s="27">
        <f>'[1]43.EAEPED (FF)(LDF4) '!F10</f>
        <v>490633234.69999993</v>
      </c>
      <c r="G12" s="27">
        <f>'[1]43.EAEPED (FF)(LDF4) '!G10</f>
        <v>480813036</v>
      </c>
      <c r="H12" s="30">
        <f>E12-F12</f>
        <v>20871389.840000093</v>
      </c>
    </row>
    <row r="13" spans="2:8" x14ac:dyDescent="0.25">
      <c r="B13" s="26" t="s">
        <v>18</v>
      </c>
      <c r="C13" s="27">
        <v>0</v>
      </c>
      <c r="D13" s="28">
        <v>0</v>
      </c>
      <c r="E13" s="29">
        <f t="shared" si="0"/>
        <v>0</v>
      </c>
      <c r="F13" s="28">
        <v>0</v>
      </c>
      <c r="G13" s="27">
        <v>0</v>
      </c>
      <c r="H13" s="30">
        <f t="shared" si="1"/>
        <v>0</v>
      </c>
    </row>
    <row r="14" spans="2:8" ht="24" x14ac:dyDescent="0.25">
      <c r="B14" s="26" t="s">
        <v>19</v>
      </c>
      <c r="C14" s="27">
        <v>0</v>
      </c>
      <c r="D14" s="28">
        <v>0</v>
      </c>
      <c r="E14" s="29">
        <f t="shared" si="0"/>
        <v>0</v>
      </c>
      <c r="F14" s="28">
        <v>0</v>
      </c>
      <c r="G14" s="27">
        <v>0</v>
      </c>
      <c r="H14" s="30">
        <f t="shared" si="1"/>
        <v>0</v>
      </c>
    </row>
    <row r="15" spans="2:8" x14ac:dyDescent="0.25">
      <c r="B15" s="26" t="s">
        <v>20</v>
      </c>
      <c r="C15" s="27">
        <v>0</v>
      </c>
      <c r="D15" s="28">
        <v>0</v>
      </c>
      <c r="E15" s="29">
        <f t="shared" si="0"/>
        <v>0</v>
      </c>
      <c r="F15" s="28">
        <v>0</v>
      </c>
      <c r="G15" s="27">
        <v>0</v>
      </c>
      <c r="H15" s="30">
        <f t="shared" si="1"/>
        <v>0</v>
      </c>
    </row>
    <row r="16" spans="2:8" x14ac:dyDescent="0.25">
      <c r="B16" s="26" t="s">
        <v>21</v>
      </c>
      <c r="C16" s="27">
        <v>0</v>
      </c>
      <c r="D16" s="28">
        <v>0</v>
      </c>
      <c r="E16" s="29">
        <f t="shared" si="0"/>
        <v>0</v>
      </c>
      <c r="F16" s="28">
        <v>0</v>
      </c>
      <c r="G16" s="27">
        <v>0</v>
      </c>
      <c r="H16" s="30">
        <f t="shared" si="1"/>
        <v>0</v>
      </c>
    </row>
    <row r="17" spans="2:8" ht="24" x14ac:dyDescent="0.25">
      <c r="B17" s="26" t="s">
        <v>22</v>
      </c>
      <c r="C17" s="27">
        <v>0</v>
      </c>
      <c r="D17" s="28">
        <v>0</v>
      </c>
      <c r="E17" s="29">
        <f t="shared" si="0"/>
        <v>0</v>
      </c>
      <c r="F17" s="28">
        <v>0</v>
      </c>
      <c r="G17" s="27">
        <v>0</v>
      </c>
      <c r="H17" s="30">
        <f t="shared" si="1"/>
        <v>0</v>
      </c>
    </row>
    <row r="18" spans="2:8" x14ac:dyDescent="0.25">
      <c r="B18" s="26" t="s">
        <v>23</v>
      </c>
      <c r="C18" s="27">
        <v>0</v>
      </c>
      <c r="D18" s="28">
        <v>0</v>
      </c>
      <c r="E18" s="29">
        <f t="shared" si="0"/>
        <v>0</v>
      </c>
      <c r="F18" s="28">
        <v>0</v>
      </c>
      <c r="G18" s="27">
        <v>0</v>
      </c>
      <c r="H18" s="30">
        <f t="shared" si="1"/>
        <v>0</v>
      </c>
    </row>
    <row r="19" spans="2:8" x14ac:dyDescent="0.25">
      <c r="B19" s="26" t="s">
        <v>24</v>
      </c>
      <c r="C19" s="27">
        <v>0</v>
      </c>
      <c r="D19" s="28">
        <v>0</v>
      </c>
      <c r="E19" s="29">
        <f t="shared" si="0"/>
        <v>0</v>
      </c>
      <c r="F19" s="28">
        <v>0</v>
      </c>
      <c r="G19" s="27">
        <v>0</v>
      </c>
      <c r="H19" s="30">
        <f t="shared" si="1"/>
        <v>0</v>
      </c>
    </row>
    <row r="20" spans="2:8" x14ac:dyDescent="0.25">
      <c r="B20" s="23" t="s">
        <v>25</v>
      </c>
      <c r="C20" s="24">
        <f>SUM(C21:C23)</f>
        <v>0</v>
      </c>
      <c r="D20" s="25">
        <f>SUM(D21:D23)</f>
        <v>0</v>
      </c>
      <c r="E20" s="24">
        <f t="shared" si="0"/>
        <v>0</v>
      </c>
      <c r="F20" s="25">
        <f>SUM(F21:F23)</f>
        <v>0</v>
      </c>
      <c r="G20" s="24">
        <f>SUM(G21:G23)</f>
        <v>0</v>
      </c>
      <c r="H20" s="22">
        <f t="shared" si="1"/>
        <v>0</v>
      </c>
    </row>
    <row r="21" spans="2:8" ht="24" x14ac:dyDescent="0.25">
      <c r="B21" s="26" t="s">
        <v>26</v>
      </c>
      <c r="C21" s="27">
        <v>0</v>
      </c>
      <c r="D21" s="28">
        <v>0</v>
      </c>
      <c r="E21" s="29">
        <f t="shared" si="0"/>
        <v>0</v>
      </c>
      <c r="F21" s="28">
        <v>0</v>
      </c>
      <c r="G21" s="27">
        <v>0</v>
      </c>
      <c r="H21" s="30">
        <f t="shared" si="1"/>
        <v>0</v>
      </c>
    </row>
    <row r="22" spans="2:8" ht="24" x14ac:dyDescent="0.25">
      <c r="B22" s="26" t="s">
        <v>27</v>
      </c>
      <c r="C22" s="27">
        <v>0</v>
      </c>
      <c r="D22" s="28">
        <v>0</v>
      </c>
      <c r="E22" s="29">
        <f t="shared" si="0"/>
        <v>0</v>
      </c>
      <c r="F22" s="28">
        <v>0</v>
      </c>
      <c r="G22" s="27">
        <v>0</v>
      </c>
      <c r="H22" s="30">
        <f t="shared" si="1"/>
        <v>0</v>
      </c>
    </row>
    <row r="23" spans="2:8" x14ac:dyDescent="0.25">
      <c r="B23" s="26" t="s">
        <v>28</v>
      </c>
      <c r="C23" s="27">
        <v>0</v>
      </c>
      <c r="D23" s="28">
        <v>0</v>
      </c>
      <c r="E23" s="29">
        <f t="shared" si="0"/>
        <v>0</v>
      </c>
      <c r="F23" s="28">
        <v>0</v>
      </c>
      <c r="G23" s="27">
        <v>0</v>
      </c>
      <c r="H23" s="30">
        <f t="shared" si="1"/>
        <v>0</v>
      </c>
    </row>
    <row r="24" spans="2:8" x14ac:dyDescent="0.25">
      <c r="B24" s="23" t="s">
        <v>29</v>
      </c>
      <c r="C24" s="24">
        <f>SUM(C25:C26)</f>
        <v>0</v>
      </c>
      <c r="D24" s="25">
        <f>SUM(D25:D26)</f>
        <v>0</v>
      </c>
      <c r="E24" s="24">
        <f t="shared" si="0"/>
        <v>0</v>
      </c>
      <c r="F24" s="25">
        <f>SUM(F25:F26)</f>
        <v>0</v>
      </c>
      <c r="G24" s="24">
        <f>SUM(G25:G26)</f>
        <v>0</v>
      </c>
      <c r="H24" s="22">
        <f t="shared" si="1"/>
        <v>0</v>
      </c>
    </row>
    <row r="25" spans="2:8" ht="24" x14ac:dyDescent="0.25">
      <c r="B25" s="26" t="s">
        <v>30</v>
      </c>
      <c r="C25" s="27">
        <v>0</v>
      </c>
      <c r="D25" s="28">
        <v>0</v>
      </c>
      <c r="E25" s="29">
        <f t="shared" si="0"/>
        <v>0</v>
      </c>
      <c r="F25" s="28">
        <v>0</v>
      </c>
      <c r="G25" s="27">
        <v>0</v>
      </c>
      <c r="H25" s="30">
        <f t="shared" si="1"/>
        <v>0</v>
      </c>
    </row>
    <row r="26" spans="2:8" x14ac:dyDescent="0.25">
      <c r="B26" s="26" t="s">
        <v>31</v>
      </c>
      <c r="C26" s="27">
        <v>0</v>
      </c>
      <c r="D26" s="28">
        <v>0</v>
      </c>
      <c r="E26" s="29">
        <f t="shared" si="0"/>
        <v>0</v>
      </c>
      <c r="F26" s="28">
        <v>0</v>
      </c>
      <c r="G26" s="27">
        <v>0</v>
      </c>
      <c r="H26" s="30">
        <f t="shared" si="1"/>
        <v>0</v>
      </c>
    </row>
    <row r="27" spans="2:8" x14ac:dyDescent="0.25">
      <c r="B27" s="23" t="s">
        <v>32</v>
      </c>
      <c r="C27" s="24">
        <f>SUM(C28:C31)</f>
        <v>0</v>
      </c>
      <c r="D27" s="25">
        <f>SUM(D28:D31)</f>
        <v>0</v>
      </c>
      <c r="E27" s="24">
        <f t="shared" si="0"/>
        <v>0</v>
      </c>
      <c r="F27" s="25">
        <f>SUM(F28:F31)</f>
        <v>0</v>
      </c>
      <c r="G27" s="24">
        <f>SUM(G28:G31)</f>
        <v>0</v>
      </c>
      <c r="H27" s="22">
        <f t="shared" si="1"/>
        <v>0</v>
      </c>
    </row>
    <row r="28" spans="2:8" x14ac:dyDescent="0.25">
      <c r="B28" s="26" t="s">
        <v>33</v>
      </c>
      <c r="C28" s="27">
        <v>0</v>
      </c>
      <c r="D28" s="28">
        <v>0</v>
      </c>
      <c r="E28" s="29">
        <f t="shared" si="0"/>
        <v>0</v>
      </c>
      <c r="F28" s="28">
        <v>0</v>
      </c>
      <c r="G28" s="27">
        <v>0</v>
      </c>
      <c r="H28" s="30">
        <f t="shared" si="1"/>
        <v>0</v>
      </c>
    </row>
    <row r="29" spans="2:8" x14ac:dyDescent="0.25">
      <c r="B29" s="26" t="s">
        <v>34</v>
      </c>
      <c r="C29" s="27">
        <v>0</v>
      </c>
      <c r="D29" s="28">
        <v>0</v>
      </c>
      <c r="E29" s="29">
        <f t="shared" si="0"/>
        <v>0</v>
      </c>
      <c r="F29" s="28">
        <v>0</v>
      </c>
      <c r="G29" s="27">
        <v>0</v>
      </c>
      <c r="H29" s="30">
        <f t="shared" si="1"/>
        <v>0</v>
      </c>
    </row>
    <row r="30" spans="2:8" ht="24" x14ac:dyDescent="0.25">
      <c r="B30" s="26" t="s">
        <v>35</v>
      </c>
      <c r="C30" s="27">
        <v>0</v>
      </c>
      <c r="D30" s="28">
        <v>0</v>
      </c>
      <c r="E30" s="29">
        <f t="shared" si="0"/>
        <v>0</v>
      </c>
      <c r="F30" s="28">
        <v>0</v>
      </c>
      <c r="G30" s="27">
        <v>0</v>
      </c>
      <c r="H30" s="30">
        <f t="shared" si="1"/>
        <v>0</v>
      </c>
    </row>
    <row r="31" spans="2:8" ht="24" x14ac:dyDescent="0.25">
      <c r="B31" s="26" t="s">
        <v>36</v>
      </c>
      <c r="C31" s="27">
        <v>0</v>
      </c>
      <c r="D31" s="28">
        <v>0</v>
      </c>
      <c r="E31" s="29">
        <f t="shared" si="0"/>
        <v>0</v>
      </c>
      <c r="F31" s="28">
        <v>0</v>
      </c>
      <c r="G31" s="27">
        <v>0</v>
      </c>
      <c r="H31" s="30">
        <f t="shared" si="1"/>
        <v>0</v>
      </c>
    </row>
    <row r="32" spans="2:8" ht="24" x14ac:dyDescent="0.25">
      <c r="B32" s="23" t="s">
        <v>37</v>
      </c>
      <c r="C32" s="24">
        <f>SUM(C33)</f>
        <v>355444312</v>
      </c>
      <c r="D32" s="25">
        <f>SUM(D33)</f>
        <v>38579910.550000012</v>
      </c>
      <c r="E32" s="24">
        <f t="shared" si="0"/>
        <v>394024222.55000001</v>
      </c>
      <c r="F32" s="25">
        <f>SUM(F33)</f>
        <v>389691684.27999997</v>
      </c>
      <c r="G32" s="24">
        <f>SUM(G33)</f>
        <v>389691684.27999997</v>
      </c>
      <c r="H32" s="22">
        <f t="shared" si="1"/>
        <v>4332538.2700000405</v>
      </c>
    </row>
    <row r="33" spans="2:8" x14ac:dyDescent="0.25">
      <c r="B33" s="26" t="s">
        <v>38</v>
      </c>
      <c r="C33" s="27">
        <f>'[1]41.EAEPED (COG)(LDF5) '!D85</f>
        <v>355444312</v>
      </c>
      <c r="D33" s="27">
        <f>'[1]43.EAEPED (FF)(LDF4) '!D65</f>
        <v>38579910.550000012</v>
      </c>
      <c r="E33" s="29">
        <f t="shared" si="0"/>
        <v>394024222.55000001</v>
      </c>
      <c r="F33" s="27">
        <f>'[1]43.EAEPED (FF)(LDF4) '!F65</f>
        <v>389691684.27999997</v>
      </c>
      <c r="G33" s="27">
        <f>'[1]43.EAEPED (FF)(LDF4) '!G65</f>
        <v>389691684.27999997</v>
      </c>
      <c r="H33" s="30">
        <f t="shared" si="1"/>
        <v>4332538.2700000405</v>
      </c>
    </row>
    <row r="34" spans="2:8" ht="24" x14ac:dyDescent="0.25">
      <c r="B34" s="31" t="s">
        <v>39</v>
      </c>
      <c r="C34" s="32">
        <v>0</v>
      </c>
      <c r="D34" s="33">
        <v>0</v>
      </c>
      <c r="E34" s="24">
        <f t="shared" si="0"/>
        <v>0</v>
      </c>
      <c r="F34" s="33">
        <v>0</v>
      </c>
      <c r="G34" s="32">
        <v>0</v>
      </c>
      <c r="H34" s="22">
        <f t="shared" si="1"/>
        <v>0</v>
      </c>
    </row>
    <row r="35" spans="2:8" ht="24" x14ac:dyDescent="0.25">
      <c r="B35" s="31" t="s">
        <v>40</v>
      </c>
      <c r="C35" s="32">
        <v>0</v>
      </c>
      <c r="D35" s="33">
        <v>0</v>
      </c>
      <c r="E35" s="24">
        <f t="shared" si="0"/>
        <v>0</v>
      </c>
      <c r="F35" s="33">
        <v>0</v>
      </c>
      <c r="G35" s="32">
        <v>0</v>
      </c>
      <c r="H35" s="22">
        <f t="shared" si="1"/>
        <v>0</v>
      </c>
    </row>
    <row r="36" spans="2:8" x14ac:dyDescent="0.25">
      <c r="B36" s="31" t="s">
        <v>41</v>
      </c>
      <c r="C36" s="32">
        <v>0</v>
      </c>
      <c r="D36" s="33">
        <v>0</v>
      </c>
      <c r="E36" s="24">
        <f t="shared" si="0"/>
        <v>0</v>
      </c>
      <c r="F36" s="33">
        <v>0</v>
      </c>
      <c r="G36" s="32">
        <v>0</v>
      </c>
      <c r="H36" s="22">
        <f t="shared" si="1"/>
        <v>0</v>
      </c>
    </row>
    <row r="37" spans="2:8" ht="15.75" thickBot="1" x14ac:dyDescent="0.3">
      <c r="B37" s="34"/>
      <c r="C37" s="29"/>
      <c r="D37" s="35"/>
      <c r="E37" s="29"/>
      <c r="F37" s="35"/>
      <c r="G37" s="29"/>
      <c r="H37" s="30"/>
    </row>
    <row r="38" spans="2:8" ht="15.75" thickBot="1" x14ac:dyDescent="0.3">
      <c r="B38" s="36" t="s">
        <v>42</v>
      </c>
      <c r="C38" s="37">
        <f>SUM(C36,C35,C34,C32,C27,C24,C20,C11,C8)</f>
        <v>713733897.99000001</v>
      </c>
      <c r="D38" s="38">
        <f>SUM(D36,D35,D34,D32,D27,D24,D8,D11,D20)</f>
        <v>191794949.10000002</v>
      </c>
      <c r="E38" s="37">
        <f t="shared" si="0"/>
        <v>905528847.09000003</v>
      </c>
      <c r="F38" s="38">
        <f>SUM(F36,F35,F34,F32,F27,F24,F20,F11,F8)</f>
        <v>880324918.9799999</v>
      </c>
      <c r="G38" s="37">
        <f>SUM(G36,G35,G34,G32,G27,G24,G20,G11,G8)</f>
        <v>870504720.27999997</v>
      </c>
      <c r="H38" s="39">
        <f t="shared" si="1"/>
        <v>25203928.110000134</v>
      </c>
    </row>
    <row r="39" spans="2:8" x14ac:dyDescent="0.25">
      <c r="B39" s="40"/>
    </row>
    <row r="40" spans="2:8" x14ac:dyDescent="0.25">
      <c r="C40" s="41"/>
      <c r="D40" s="41"/>
      <c r="E40" s="41"/>
      <c r="F40" s="41"/>
      <c r="G40" s="41"/>
      <c r="H40" s="41"/>
    </row>
    <row r="41" spans="2:8" x14ac:dyDescent="0.25">
      <c r="C41" s="41"/>
      <c r="D41" s="41"/>
      <c r="E41" s="41"/>
      <c r="F41" s="41"/>
      <c r="G41" s="41"/>
      <c r="H41" s="41"/>
    </row>
    <row r="42" spans="2:8" s="44" customFormat="1" x14ac:dyDescent="0.25">
      <c r="B42" s="42" t="s">
        <v>43</v>
      </c>
      <c r="C42" s="42"/>
      <c r="D42" s="42"/>
      <c r="E42" s="43" t="s">
        <v>44</v>
      </c>
      <c r="F42" s="43"/>
      <c r="G42" s="43"/>
      <c r="H42" s="43"/>
    </row>
    <row r="43" spans="2:8" s="44" customFormat="1" x14ac:dyDescent="0.25">
      <c r="B43" s="42" t="str">
        <f>'[1]Hoja datos'!A11</f>
        <v>MTRA. PERLA NATALYE CAMPOS GARCIA</v>
      </c>
      <c r="C43" s="42"/>
      <c r="D43" s="42"/>
      <c r="E43" s="45" t="str">
        <f>'[1]Hoja datos'!B11</f>
        <v xml:space="preserve">MTRO. GABRIEL EGUIARTE FRUNS </v>
      </c>
      <c r="F43" s="43"/>
      <c r="G43" s="43"/>
      <c r="H43" s="43"/>
    </row>
    <row r="44" spans="2:8" s="44" customFormat="1" x14ac:dyDescent="0.25">
      <c r="B44" s="42" t="str">
        <f>'[1]Hoja datos'!A12</f>
        <v>DIRECTORA ADMINISTRATIVA</v>
      </c>
      <c r="C44" s="42"/>
      <c r="D44" s="42"/>
      <c r="E44" s="45" t="str">
        <f>'[1]Hoja datos'!B12</f>
        <v>DIRECTOR GENERAL</v>
      </c>
      <c r="F44" s="43"/>
      <c r="G44" s="43"/>
      <c r="H44" s="43"/>
    </row>
    <row r="45" spans="2:8" s="44" customFormat="1" x14ac:dyDescent="0.25">
      <c r="B45" s="42"/>
      <c r="C45" s="42"/>
      <c r="D45" s="42"/>
      <c r="E45" s="43"/>
      <c r="F45" s="43"/>
      <c r="G45" s="43"/>
      <c r="H45" s="43"/>
    </row>
    <row r="46" spans="2:8" x14ac:dyDescent="0.25">
      <c r="B46" s="46"/>
      <c r="C46" s="46"/>
      <c r="D46" s="46"/>
      <c r="E46" s="46"/>
      <c r="F46" s="46"/>
      <c r="G46" s="46"/>
      <c r="H46" s="46"/>
    </row>
    <row r="47" spans="2:8" ht="29.25" customHeight="1" x14ac:dyDescent="0.25">
      <c r="B47" s="40" t="s">
        <v>45</v>
      </c>
      <c r="C47" s="46"/>
      <c r="D47" s="46"/>
      <c r="E47" s="46"/>
      <c r="F47" s="46"/>
      <c r="G47" s="46"/>
      <c r="H47" s="46"/>
    </row>
    <row r="48" spans="2:8" x14ac:dyDescent="0.25">
      <c r="B48" s="42" t="str">
        <f>'[1]Hoja datos'!A13</f>
        <v>C.P. y L.A.F. OSCAR KUCHLE WEBER</v>
      </c>
      <c r="C48" s="46"/>
      <c r="D48" s="46"/>
      <c r="E48" s="46"/>
      <c r="F48" s="46"/>
      <c r="G48" s="46"/>
      <c r="H48" s="46"/>
    </row>
    <row r="49" spans="2:8" x14ac:dyDescent="0.25">
      <c r="B49" s="42" t="str">
        <f>'[1]Hoja datos'!A14</f>
        <v>JEFE DEL DEPARTAMENTO DE CONTABILIDAD Y FINANZAS</v>
      </c>
      <c r="C49" s="46"/>
      <c r="D49" s="46"/>
      <c r="E49" s="46"/>
      <c r="F49" s="46"/>
      <c r="G49" s="46"/>
      <c r="H49" s="46"/>
    </row>
    <row r="50" spans="2:8" x14ac:dyDescent="0.25">
      <c r="B50" s="40"/>
      <c r="C50" s="46"/>
      <c r="D50" s="46"/>
      <c r="E50" s="46"/>
      <c r="F50" s="46"/>
      <c r="G50" s="46"/>
      <c r="H50" s="46"/>
    </row>
  </sheetData>
  <mergeCells count="6">
    <mergeCell ref="B1:H1"/>
    <mergeCell ref="B2:H2"/>
    <mergeCell ref="B3:H3"/>
    <mergeCell ref="B4:B6"/>
    <mergeCell ref="C4:G4"/>
    <mergeCell ref="H4:H5"/>
  </mergeCells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 Categoria ProgramEP9 </vt:lpstr>
      <vt:lpstr>'Gto Categoria ProgramEP9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2024-02-06T18:54:07Z</dcterms:created>
  <dcterms:modified xsi:type="dcterms:W3CDTF">2024-02-06T18:54:13Z</dcterms:modified>
</cp:coreProperties>
</file>