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0" documentId="8_{7F633FEE-DC70-4FF1-9692-4719B6FD2D5F}" xr6:coauthVersionLast="47" xr6:coauthVersionMax="47" xr10:uidLastSave="{00000000-0000-0000-0000-000000000000}"/>
  <bookViews>
    <workbookView xWindow="-20610" yWindow="-1680" windowWidth="20730" windowHeight="110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D9" i="1"/>
  <c r="I10" i="1"/>
  <c r="I9" i="1"/>
  <c r="D35" i="1"/>
  <c r="C35" i="1"/>
  <c r="B35" i="1"/>
  <c r="C13" i="1" l="1"/>
  <c r="D13" i="1"/>
  <c r="B13" i="1"/>
  <c r="C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<sst xmlns="http://schemas.openxmlformats.org/spreadsheetml/2006/main" count="39" uniqueCount="22">
  <si>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</si>
  <si>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</si>
  <si>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</si>
  <si>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</si>
  <si>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</si>
  <si>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</si>
  <si>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</si>
  <si>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</si>
  <si>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</si>
  <si>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</si>
  <si>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</si>
  <si>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</si>
  <si>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</si>
  <si>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</si>
  <si>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</si>
  <si>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</si>
  <si>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</si>
  <si>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</si>
  <si>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</si>
  <si>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</si>
  <si>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2023</t>
  </si>
  <si>
    <t>INSTITUTO DE CAPACITACION PARA EL TRABAJO DEL ESTADO DE CHIHUAUA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</si>
</sst>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43" fontId="2" fillId="0" borderId="0" xfId="1" applyFont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3324225</xdr:colOff>
      <xdr:row>39</xdr:row>
      <xdr:rowOff>114299</xdr:rowOff>
    </xdr:from>
    <xdr:to>
      <xdr:col>1</xdr:col>
      <xdr:colOff>1299521</xdr:colOff>
      <xdr:row>48</xdr:row>
      <xdr:rowOff>142874</xdr:rowOff>
    </xdr:to>
    <xdr:pic>
      <xdr:nvPicPr>
        <xdr:cNvPr id="2" name="Imagen 1" descr="Tabla&#10;&#10;Descripción generada automáticamente con confianza media">
          <a:extLst>
            <a:ext uri="{FF2B5EF4-FFF2-40B4-BE49-F238E27FC236}">
              <a16:creationId xmlns:a16="http://schemas.microsoft.com/office/drawing/2014/main" id="{A20705E5-4BA7-43AD-9EEE-3D2A8FAFB5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9536" b="49353"/>
        <a:stretch/>
      </xdr:blipFill>
      <xdr:spPr>
        <a:xfrm>
          <a:off x="3324225" y="6057899"/>
          <a:ext cx="3433121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C10" sqref="C10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8" width="9.33203125" style="2"/>
    <col min="9" max="9" width="14" style="2" bestFit="1" customWidth="1"/>
    <col min="10" max="10" width="12.1640625" style="2" bestFit="1" customWidth="1"/>
    <col min="11" max="16384" width="9.33203125" style="2"/>
  </cols>
  <sheetData>
    <row r="1" spans="1:11" x14ac:dyDescent="0.2">
      <c r="A1" s="1" t="s">
        <v>0</v>
      </c>
    </row>
    <row r="2" spans="1:11" x14ac:dyDescent="0.2">
      <c r="A2" s="38" t="s">
        <v>21</v>
      </c>
      <c r="B2" s="39"/>
      <c r="C2" s="39"/>
      <c r="D2" s="40"/>
    </row>
    <row r="3" spans="1:11" x14ac:dyDescent="0.2">
      <c r="A3" s="41" t="s">
        <v>5</v>
      </c>
      <c r="B3" s="42"/>
      <c r="C3" s="42"/>
      <c r="D3" s="43"/>
    </row>
    <row r="4" spans="1:11" x14ac:dyDescent="0.2">
      <c r="A4" s="41" t="s">
        <v>20</v>
      </c>
      <c r="B4" s="42"/>
      <c r="C4" s="42"/>
      <c r="D4" s="43"/>
    </row>
    <row r="5" spans="1:11" x14ac:dyDescent="0.2">
      <c r="A5" s="44" t="s">
        <v>6</v>
      </c>
      <c r="B5" s="45"/>
      <c r="C5" s="45"/>
      <c r="D5" s="46"/>
    </row>
    <row r="6" spans="1:11" x14ac:dyDescent="0.2">
      <c r="A6" s="3" t="s">
        <v>0</v>
      </c>
      <c r="C6" s="2" t="s">
        <v>0</v>
      </c>
    </row>
    <row r="7" spans="1:11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11" x14ac:dyDescent="0.2">
      <c r="A8" s="14"/>
      <c r="B8" s="27"/>
      <c r="C8" s="27"/>
      <c r="D8" s="15"/>
      <c r="I8" s="2">
        <v>95271237.819999993</v>
      </c>
      <c r="J8" s="2">
        <f>+J10+J9</f>
        <v>102247166.75</v>
      </c>
      <c r="K8" s="2">
        <f>+K10+K9</f>
        <v>102247166.75</v>
      </c>
    </row>
    <row r="9" spans="1:11" x14ac:dyDescent="0.2">
      <c r="A9" s="16" t="s">
        <v>11</v>
      </c>
      <c r="B9" s="28">
        <f>+B10+B11</f>
        <v>95271237.819999993</v>
      </c>
      <c r="C9" s="28">
        <f t="shared" ref="C9:D9" si="0">+C10+C11</f>
        <v>102247166.75</v>
      </c>
      <c r="D9" s="26">
        <f>+D10+D11</f>
        <v>102247166.75</v>
      </c>
      <c r="I9" s="2">
        <f>+I8*0.6</f>
        <v>57162742.691999994</v>
      </c>
      <c r="J9" s="2">
        <v>58935758.770000003</v>
      </c>
      <c r="K9" s="2">
        <v>58935758.770000003</v>
      </c>
    </row>
    <row r="10" spans="1:11" x14ac:dyDescent="0.2">
      <c r="A10" s="17" t="s">
        <v>14</v>
      </c>
      <c r="B10" s="29">
        <v>57162742.691999994</v>
      </c>
      <c r="C10" s="29">
        <v>58935758.770000003</v>
      </c>
      <c r="D10" s="24">
        <v>58935758.770000003</v>
      </c>
      <c r="I10" s="2">
        <f>+I8*0.4</f>
        <v>38108495.127999999</v>
      </c>
      <c r="J10" s="2">
        <v>43311407.979999997</v>
      </c>
      <c r="K10" s="2">
        <v>43311407.979999997</v>
      </c>
    </row>
    <row r="11" spans="1:11" x14ac:dyDescent="0.2">
      <c r="A11" s="17" t="s">
        <v>15</v>
      </c>
      <c r="B11" s="29">
        <v>38108495.127999999</v>
      </c>
      <c r="C11" s="29">
        <v>43311407.979999997</v>
      </c>
      <c r="D11" s="24">
        <v>43311407.979999997</v>
      </c>
    </row>
    <row r="12" spans="1:11" x14ac:dyDescent="0.2">
      <c r="A12" s="17"/>
      <c r="B12" s="29"/>
      <c r="C12" s="29"/>
      <c r="D12" s="24"/>
    </row>
    <row r="13" spans="1:11" x14ac:dyDescent="0.2">
      <c r="A13" s="17" t="s">
        <v>12</v>
      </c>
      <c r="B13" s="29">
        <f>+B14+B15</f>
        <v>95271238</v>
      </c>
      <c r="C13" s="29">
        <f t="shared" ref="C13:D13" si="1">+C14+C15</f>
        <v>93024410</v>
      </c>
      <c r="D13" s="24">
        <f t="shared" si="1"/>
        <v>86821268</v>
      </c>
      <c r="I13" s="2">
        <v>95271237.819999993</v>
      </c>
    </row>
    <row r="14" spans="1:11" x14ac:dyDescent="0.2">
      <c r="A14" s="17" t="s">
        <v>16</v>
      </c>
      <c r="B14" s="29">
        <v>57162743</v>
      </c>
      <c r="C14" s="29">
        <v>55814646</v>
      </c>
      <c r="D14" s="24">
        <v>52092761</v>
      </c>
      <c r="I14" s="47"/>
    </row>
    <row r="15" spans="1:11" x14ac:dyDescent="0.2">
      <c r="A15" s="17" t="s">
        <v>17</v>
      </c>
      <c r="B15" s="29">
        <v>38108495</v>
      </c>
      <c r="C15" s="29">
        <v>37209764</v>
      </c>
      <c r="D15" s="24">
        <v>34728507</v>
      </c>
      <c r="I15" s="47"/>
    </row>
    <row r="16" spans="1:11" x14ac:dyDescent="0.2">
      <c r="A16" s="17"/>
      <c r="B16" s="29"/>
      <c r="C16" s="29"/>
      <c r="D16" s="24"/>
      <c r="I16" s="47"/>
    </row>
    <row r="17" spans="1:4" x14ac:dyDescent="0.2">
      <c r="A17" s="17" t="s">
        <v>13</v>
      </c>
      <c r="B17" s="29">
        <f>+B9-B13</f>
        <v>-0.18000000715255737</v>
      </c>
      <c r="C17" s="29">
        <f t="shared" ref="C17:D17" si="2">+C9-C13</f>
        <v>9222756.75</v>
      </c>
      <c r="D17" s="24">
        <f t="shared" si="2"/>
        <v>15425898.75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-0.18000000715255737</v>
      </c>
      <c r="C22" s="29">
        <f>+C17</f>
        <v>9222756.75</v>
      </c>
      <c r="D22" s="29">
        <f>+D17</f>
        <v>15425898.75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-0.18000000715255737</v>
      </c>
      <c r="C26" s="29">
        <f>+C22+C24</f>
        <v>9222756.75</v>
      </c>
      <c r="D26" s="29">
        <f>+D22+D24</f>
        <v>15425898.75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Martin Alfredo Martinez Reyes</cp:lastModifiedBy>
  <cp:lastPrinted>2024-02-06T15:18:00Z</cp:lastPrinted>
  <dcterms:created xsi:type="dcterms:W3CDTF">2021-10-26T09:47:43Z</dcterms:created>
  <dcterms:modified xsi:type="dcterms:W3CDTF">2024-02-06T16:25:21Z</dcterms:modified>
</cp:coreProperties>
</file>