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93.0.130\Registros Contables\ARACELY\Archivos finales para auditoría\"/>
    </mc:Choice>
  </mc:AlternateContent>
  <xr:revisionPtr revIDLastSave="0" documentId="8_{4A062947-F354-4853-983D-9E47E346FD4A}" xr6:coauthVersionLast="47" xr6:coauthVersionMax="47" xr10:uidLastSave="{00000000-0000-0000-0000-000000000000}"/>
  <bookViews>
    <workbookView xWindow="-120" yWindow="-120" windowWidth="29040" windowHeight="15720" xr2:uid="{959444F4-EB25-4EAB-9639-E137B0B5C681}"/>
  </bookViews>
  <sheets>
    <sheet name="42INDICADORES DE POSTURA FISC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'[2]GENERAR REPORTES'!$I$2</definedName>
    <definedName name="AÑO">'[2]GENERAR REPORTES'!$F$2</definedName>
    <definedName name="_xlnm.Print_Area" localSheetId="0">'42INDICADORES DE POSTURA FISCAL'!$A$1:$F$42</definedName>
    <definedName name="balanceact">'[3]GENERAR REPORTES'!$N$3</definedName>
    <definedName name="balanceant">'[4]GENERAR REPORTES'!$L$3</definedName>
    <definedName name="camposBD">OFFSET([2]Definiciones!$F$1,0,0,COUNTA([2]Definiciones!$F$1:$F$65536),1)</definedName>
    <definedName name="corta">'[2]GENERAR REPORTES'!$L$5</definedName>
    <definedName name="Documentos">OFFSET([2]Definiciones!$B$1,0,0,COUNTA([2]Definiciones!$B$1:$B$65536),1)</definedName>
    <definedName name="Encabezados">OFFSET([2]Definiciones!$D$1,0,0,COUNTA([2]Definiciones!$D$1:$D$65536),1)</definedName>
    <definedName name="FECHAHOY">'[5]GENERAR REPORTES'!$N$3</definedName>
    <definedName name="FINAL">'[2]GENERAR REPORTES'!$F$4</definedName>
    <definedName name="finalant">'[2]GENERAR REPORTES'!$I$4</definedName>
    <definedName name="formulasResultado">[2]Validaciones!#REF!</definedName>
    <definedName name="Funciones_Activos_Fijos">[6]!Funciones_Activos_Fijos</definedName>
    <definedName name="Funciones_Catalogo">[6]!Funciones_Catalogo</definedName>
    <definedName name="Funciones_Componente">[6]!Funciones_Componente</definedName>
    <definedName name="Funciones_Devolucion">[6]!Funciones_Devolucion</definedName>
    <definedName name="Funciones_Empresa">[6]!Funciones_Empresa</definedName>
    <definedName name="Funciones_Fechas_Periodos">[6]!Funciones_Fechas_Periodos</definedName>
    <definedName name="Funciones_Movimientos">[6]!Funciones_Movimientos</definedName>
    <definedName name="Funciones_Polizas">[6]!Funciones_Polizas</definedName>
    <definedName name="Funciones_Saldos">[6]!Funciones_Saldos</definedName>
    <definedName name="Funciones_Tablas">[6]!Funciones_Tablas</definedName>
    <definedName name="INICIAL">'[2]GENERAR REPORTES'!$F$3</definedName>
    <definedName name="Ir_Inicio">[6]!Ir_Inicio</definedName>
    <definedName name="larga">'[2]GENERAR REPORTES'!$L$4</definedName>
    <definedName name="Reglas">OFFSET([2]Definiciones!$I$1,0,0,COUNTA([2]Definiciones!$I$1:$I$65536),1)</definedName>
    <definedName name="ReglasDatos">OFFSET([2]Definiciones!$K$1,0,0,COUNTA([2]Definiciones!$K$1:$K$65536),1)</definedName>
    <definedName name="TablaD">[7]Reglas!$A$4:$G$972</definedName>
    <definedName name="Tema_2">[6]!Tema_2</definedName>
    <definedName name="Tema_3">[6]!Tema_3</definedName>
    <definedName name="Tema_4">[6]!Tema_4</definedName>
    <definedName name="Tema_5">[6]!Tema_5</definedName>
    <definedName name="Tema_6">[6]!Tema_6</definedName>
    <definedName name="TiposDeposito">OFFSET([2]Definiciones!$M$1,0,0,COUNTA([2]Definiciones!$M$1:$M$65536),1)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E14" i="1"/>
  <c r="E12" i="1" s="1"/>
  <c r="D14" i="1"/>
  <c r="D12" i="1" s="1"/>
  <c r="C14" i="1"/>
  <c r="C12" i="1"/>
  <c r="E10" i="1"/>
  <c r="E8" i="1" s="1"/>
  <c r="D10" i="1"/>
  <c r="D8" i="1" s="1"/>
  <c r="C10" i="1"/>
  <c r="C8" i="1"/>
  <c r="C16" i="1" s="1"/>
  <c r="C21" i="1" s="1"/>
  <c r="C25" i="1" s="1"/>
  <c r="B3" i="1"/>
  <c r="D16" i="1" l="1"/>
  <c r="D21" i="1" s="1"/>
  <c r="D25" i="1" s="1"/>
  <c r="E16" i="1"/>
  <c r="E21" i="1" s="1"/>
  <c r="E25" i="1" s="1"/>
</calcChain>
</file>

<file path=xl/sharedStrings.xml><?xml version="1.0" encoding="utf-8"?>
<sst xmlns="http://schemas.openxmlformats.org/spreadsheetml/2006/main" count="35" uniqueCount="20">
  <si>
    <t>SERVICIOS DE SALUD DE CHIHUAHUA</t>
  </si>
  <si>
    <t>Indicadores de Postura Fiscal</t>
  </si>
  <si>
    <t>(Cifras en Pesos)</t>
  </si>
  <si>
    <t xml:space="preserve"> </t>
  </si>
  <si>
    <t>Concepto</t>
  </si>
  <si>
    <t>Estimado/ Aprobado</t>
  </si>
  <si>
    <t>Devengado</t>
  </si>
  <si>
    <t>Recaudado / Pagado</t>
  </si>
  <si>
    <t>Ingresos Presupuestarios</t>
  </si>
  <si>
    <t xml:space="preserve">    Ingresos del Gobierno de la Entidad Federativa</t>
  </si>
  <si>
    <t xml:space="preserve">    Ingresos del Sector Paraestatal</t>
  </si>
  <si>
    <t>Egresos Presupuestarios</t>
  </si>
  <si>
    <t xml:space="preserve">    Egresos del Gobierno de la Entidad Federativa</t>
  </si>
  <si>
    <t xml:space="preserve">    Egresos del Sector Paraestatal</t>
  </si>
  <si>
    <t>Balance Presupuestario ( Superávit o Déficit )</t>
  </si>
  <si>
    <t>Intereses, Comisiones y Gastos de la deuda</t>
  </si>
  <si>
    <t>Balance Primario ( Superávit o Déficit )</t>
  </si>
  <si>
    <t>Financiamiento</t>
  </si>
  <si>
    <t>Amortización de la deuda</t>
  </si>
  <si>
    <t>Financiamiento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</si>
</sst>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57150</xdr:rowOff>
    </xdr:from>
    <xdr:to>
      <xdr:col>1</xdr:col>
      <xdr:colOff>1813737</xdr:colOff>
      <xdr:row>3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15EA66-099B-42E5-9A8E-FF0D49E80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57150"/>
          <a:ext cx="1689912" cy="67627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0</xdr:row>
      <xdr:rowOff>104775</xdr:rowOff>
    </xdr:from>
    <xdr:to>
      <xdr:col>4</xdr:col>
      <xdr:colOff>1104900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A93BE-9ADA-493D-9E49-4250516359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04775"/>
          <a:ext cx="1028700" cy="600075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34</xdr:row>
      <xdr:rowOff>180975</xdr:rowOff>
    </xdr:from>
    <xdr:to>
      <xdr:col>2</xdr:col>
      <xdr:colOff>542963</xdr:colOff>
      <xdr:row>43</xdr:row>
      <xdr:rowOff>42863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A4B8A7F-1175-40DC-BEC0-A2DB4D5054A6}"/>
            </a:ext>
          </a:extLst>
        </xdr:cNvPr>
        <xdr:cNvSpPr txBox="1"/>
      </xdr:nvSpPr>
      <xdr:spPr>
        <a:xfrm>
          <a:off x="704850" y="6657975"/>
          <a:ext cx="368621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2</xdr:col>
      <xdr:colOff>276225</xdr:colOff>
      <xdr:row>35</xdr:row>
      <xdr:rowOff>28575</xdr:rowOff>
    </xdr:from>
    <xdr:to>
      <xdr:col>6</xdr:col>
      <xdr:colOff>533306</xdr:colOff>
      <xdr:row>45</xdr:row>
      <xdr:rowOff>30999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730DC52-B70C-41A0-B383-2264377ED187}"/>
            </a:ext>
          </a:extLst>
        </xdr:cNvPr>
        <xdr:cNvSpPr txBox="1"/>
      </xdr:nvSpPr>
      <xdr:spPr>
        <a:xfrm>
          <a:off x="4124325" y="6696075"/>
          <a:ext cx="543868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LIC. GILBERTO BAEZA MENDOZA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DE SALUD 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12-%20FINANCIEROS%20DICIEMBRE%202023%202.0.xlsx" TargetMode="External"/><Relationship Id="rId1" Type="http://schemas.openxmlformats.org/officeDocument/2006/relationships/externalLinkPath" Target="file:///C:\Users\Aracely.Torres\Desktop\12-%20FINANCIEROS%20DICIEMBRE%202023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INTRO"/>
      <sheetName val="DATOS"/>
      <sheetName val="3 EDO DE VARIACION EN LA HACIEN"/>
      <sheetName val="4EDS DE CAMBIOS EN LA SIT FINAN"/>
      <sheetName val="5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6 PROGRAMAS Y PROY INVERSIÓN"/>
      <sheetName val="22 ENDEUDAMIENTO NETO "/>
      <sheetName val="23 INTERES DE DEUDA"/>
      <sheetName val="24 FLUJO  DE FONDOS "/>
      <sheetName val="27 Relación de esquemas bursáti"/>
      <sheetName val="25 GTO POR CATEGORIA PROGRAMATI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21 AEPE COG FYF"/>
      <sheetName val="BALANZA"/>
      <sheetName val="DATOSFF"/>
      <sheetName val="DIF"/>
      <sheetName val="AE"/>
      <sheetName val="CR"/>
      <sheetName val="INSABI"/>
      <sheetName val="R12"/>
      <sheetName val="R33"/>
      <sheetName val="41 EAEPED COG"/>
      <sheetName val="28 EJERCICIO DESTINO"/>
      <sheetName val="Guia"/>
      <sheetName val="27RELACION DE CUENTAS BANCARIAS"/>
      <sheetName val="R"/>
      <sheetName val="34 BALANZA DE COMPB ULT NIVEL"/>
    </sheetNames>
    <sheetDataSet>
      <sheetData sheetId="0"/>
      <sheetData sheetId="1"/>
      <sheetData sheetId="2">
        <row r="4">
          <cell r="K4" t="str">
            <v>Del 01 de enero 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8">
          <cell r="C18">
            <v>6024287848.6500006</v>
          </cell>
          <cell r="F18">
            <v>6272052232.71</v>
          </cell>
          <cell r="G18">
            <v>6271122247.71</v>
          </cell>
        </row>
      </sheetData>
      <sheetData sheetId="18"/>
      <sheetData sheetId="19"/>
      <sheetData sheetId="20">
        <row r="19">
          <cell r="B19">
            <v>6024287848.6099997</v>
          </cell>
          <cell r="E19">
            <v>6359562886.3999996</v>
          </cell>
          <cell r="F19">
            <v>6175267232.2700005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F2">
            <v>2018</v>
          </cell>
          <cell r="I2">
            <v>2017</v>
          </cell>
        </row>
        <row r="3">
          <cell r="F3">
            <v>1</v>
          </cell>
        </row>
        <row r="4">
          <cell r="F4">
            <v>12</v>
          </cell>
          <cell r="I4">
            <v>12</v>
          </cell>
          <cell r="L4" t="str">
            <v>Del 1 de enero al 31 de diciembre de 2018</v>
          </cell>
        </row>
        <row r="5">
          <cell r="L5" t="str">
            <v>Del 1 de enero al 31 de diciembre de 2017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38 - Pago en efectivo del cliente</v>
          </cell>
          <cell r="D1" t="str">
            <v>Fecha</v>
          </cell>
          <cell r="F1" t="str">
            <v>Ignorar</v>
          </cell>
          <cell r="I1" t="str">
            <v>Igual a</v>
          </cell>
          <cell r="K1" t="str">
            <v>Extraer Texto</v>
          </cell>
          <cell r="M1" t="str">
            <v>Ninguno</v>
          </cell>
        </row>
        <row r="2">
          <cell r="B2" t="str">
            <v>39 - Cheque recibido de cliente</v>
          </cell>
          <cell r="D2" t="str">
            <v>Número</v>
          </cell>
          <cell r="F2" t="str">
            <v>Tipo Documento</v>
          </cell>
          <cell r="I2" t="str">
            <v>Diferente de</v>
          </cell>
          <cell r="K2" t="str">
            <v>Desde Prefijo</v>
          </cell>
          <cell r="M2" t="str">
            <v>Efectivo</v>
          </cell>
        </row>
        <row r="3">
          <cell r="B3" t="str">
            <v>40 - Abono del cliente</v>
          </cell>
          <cell r="D3" t="str">
            <v>Referencia</v>
          </cell>
          <cell r="F3" t="str">
            <v>Fecha</v>
          </cell>
          <cell r="I3" t="str">
            <v>Mayor que</v>
          </cell>
          <cell r="M3" t="str">
            <v>Mismo banco misma plaza</v>
          </cell>
        </row>
        <row r="4">
          <cell r="B4" t="str">
            <v>41 - Abono por pago en mensualidades</v>
          </cell>
          <cell r="D4" t="str">
            <v>Concepto</v>
          </cell>
          <cell r="F4" t="str">
            <v>Código</v>
          </cell>
          <cell r="I4" t="str">
            <v>Menor que</v>
          </cell>
          <cell r="M4" t="str">
            <v>Mismo banco fuera de plaza</v>
          </cell>
        </row>
        <row r="5">
          <cell r="B5" t="str">
            <v>52 - Ingreso recibido</v>
          </cell>
          <cell r="D5" t="str">
            <v>Importe</v>
          </cell>
          <cell r="F5" t="str">
            <v>Nombre</v>
          </cell>
          <cell r="I5" t="str">
            <v>Contiene</v>
          </cell>
          <cell r="M5" t="str">
            <v>Otros bancos misma plaza</v>
          </cell>
        </row>
        <row r="6">
          <cell r="B6" t="str">
            <v>54 - Ingreso no depositado por Traspaso</v>
          </cell>
          <cell r="D6" t="str">
            <v>Cargo</v>
          </cell>
          <cell r="F6" t="str">
            <v>Importe</v>
          </cell>
          <cell r="I6" t="str">
            <v>No Contiene</v>
          </cell>
          <cell r="M6" t="str">
            <v>Otros bancos fuera de plaza</v>
          </cell>
        </row>
        <row r="7">
          <cell r="B7" t="str">
            <v>42 - Ingreso bancario</v>
          </cell>
          <cell r="D7" t="str">
            <v>Abono</v>
          </cell>
          <cell r="F7" t="str">
            <v>Referencia</v>
          </cell>
        </row>
        <row r="8">
          <cell r="B8" t="str">
            <v>50 - Abono por ajuste</v>
          </cell>
          <cell r="D8" t="str">
            <v>Otro</v>
          </cell>
          <cell r="F8" t="str">
            <v>Concepto</v>
          </cell>
        </row>
        <row r="9">
          <cell r="B9" t="str">
            <v>55 - Ingreso por Traspaso</v>
          </cell>
          <cell r="D9" t="str">
            <v>Ignorar</v>
          </cell>
          <cell r="F9" t="str">
            <v>Tipo Depósito</v>
          </cell>
        </row>
        <row r="10">
          <cell r="B10" t="str">
            <v>44 - Depósito</v>
          </cell>
          <cell r="F10" t="str">
            <v>Número</v>
          </cell>
        </row>
        <row r="11">
          <cell r="B11" t="str">
            <v>45 - Egreso bancario</v>
          </cell>
        </row>
        <row r="12">
          <cell r="B12" t="str">
            <v>47 - Abono al proveedor</v>
          </cell>
        </row>
        <row r="13">
          <cell r="B13" t="str">
            <v>48 - Pago al proveedor</v>
          </cell>
        </row>
        <row r="14">
          <cell r="B14" t="str">
            <v>51 - Cargo por ajuste</v>
          </cell>
        </row>
        <row r="15">
          <cell r="B15" t="str">
            <v>53 - Transferencia bancaria</v>
          </cell>
        </row>
        <row r="16">
          <cell r="B16" t="str">
            <v>49 - Cheque emitido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>
        <row r="3">
          <cell r="N3" t="str">
            <v>Al al 31 de marzo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2018</v>
          </cell>
        </row>
        <row r="3">
          <cell r="L3" t="str">
            <v>Al 31 de diciembre de 2017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38 - Pago en efectivo del cliente</v>
          </cell>
        </row>
      </sheetData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>
        <row r="3">
          <cell r="N3" t="str">
            <v>Al 31 de julio de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3">
          <cell r="K63">
            <v>997492934.69000006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3A9F-A279-4C83-A1CD-3AC196978A6F}">
  <sheetPr>
    <tabColor theme="9" tint="0.39997558519241921"/>
    <pageSetUpPr fitToPage="1"/>
  </sheetPr>
  <dimension ref="B1:E35"/>
  <sheetViews>
    <sheetView tabSelected="1" zoomScaleNormal="100" zoomScaleSheetLayoutView="70" workbookViewId="0">
      <selection activeCell="I21" sqref="I21"/>
    </sheetView>
  </sheetViews>
  <sheetFormatPr baseColWidth="10" defaultColWidth="11.42578125" defaultRowHeight="15" x14ac:dyDescent="0.25"/>
  <cols>
    <col min="2" max="2" width="46.28515625" customWidth="1"/>
    <col min="3" max="3" width="26.7109375" customWidth="1"/>
    <col min="4" max="4" width="20.28515625" customWidth="1"/>
    <col min="5" max="5" width="19.28515625" customWidth="1"/>
  </cols>
  <sheetData>
    <row r="1" spans="2:5" x14ac:dyDescent="0.25">
      <c r="B1" s="1" t="s">
        <v>0</v>
      </c>
      <c r="C1" s="2"/>
      <c r="D1" s="2"/>
      <c r="E1" s="3"/>
    </row>
    <row r="2" spans="2:5" x14ac:dyDescent="0.25">
      <c r="B2" s="4" t="s">
        <v>1</v>
      </c>
      <c r="C2" s="5"/>
      <c r="D2" s="5"/>
      <c r="E2" s="6"/>
    </row>
    <row r="3" spans="2:5" x14ac:dyDescent="0.25">
      <c r="B3" s="4" t="str">
        <f>+[1]DATOS!K4</f>
        <v>Del 01 de enero al 31 de diciembre de 2023</v>
      </c>
      <c r="C3" s="5"/>
      <c r="D3" s="5"/>
      <c r="E3" s="6"/>
    </row>
    <row r="4" spans="2:5" x14ac:dyDescent="0.25">
      <c r="B4" s="7" t="s">
        <v>2</v>
      </c>
      <c r="C4" s="8"/>
      <c r="D4" s="8"/>
      <c r="E4" s="9"/>
    </row>
    <row r="5" spans="2:5" x14ac:dyDescent="0.25">
      <c r="B5" s="10" t="s">
        <v>3</v>
      </c>
      <c r="C5" s="11"/>
      <c r="D5" s="11" t="s">
        <v>3</v>
      </c>
      <c r="E5" s="11"/>
    </row>
    <row r="6" spans="2:5" x14ac:dyDescent="0.25">
      <c r="B6" s="12" t="s">
        <v>4</v>
      </c>
      <c r="C6" s="12" t="s">
        <v>5</v>
      </c>
      <c r="D6" s="12" t="s">
        <v>6</v>
      </c>
      <c r="E6" s="12" t="s">
        <v>7</v>
      </c>
    </row>
    <row r="7" spans="2:5" x14ac:dyDescent="0.25">
      <c r="B7" s="13"/>
      <c r="C7" s="14"/>
      <c r="D7" s="14"/>
      <c r="E7" s="15"/>
    </row>
    <row r="8" spans="2:5" x14ac:dyDescent="0.25">
      <c r="B8" s="16" t="s">
        <v>8</v>
      </c>
      <c r="C8" s="17">
        <f>+C9+C10</f>
        <v>6024287848.6500006</v>
      </c>
      <c r="D8" s="17">
        <f>+D9+D10</f>
        <v>6272052232.71</v>
      </c>
      <c r="E8" s="18">
        <f>+E9+E10</f>
        <v>6271122247.71</v>
      </c>
    </row>
    <row r="9" spans="2:5" x14ac:dyDescent="0.25">
      <c r="B9" s="19" t="s">
        <v>9</v>
      </c>
      <c r="C9" s="20">
        <v>0</v>
      </c>
      <c r="D9" s="20">
        <v>0</v>
      </c>
      <c r="E9" s="21">
        <v>0</v>
      </c>
    </row>
    <row r="10" spans="2:5" x14ac:dyDescent="0.25">
      <c r="B10" s="19" t="s">
        <v>10</v>
      </c>
      <c r="C10" s="20">
        <f>+'[1]12 ESTADO ANALITICO DE INGRESO '!C18</f>
        <v>6024287848.6500006</v>
      </c>
      <c r="D10" s="20">
        <f>+'[1]12 ESTADO ANALITICO DE INGRESO '!F18</f>
        <v>6272052232.71</v>
      </c>
      <c r="E10" s="20">
        <f>+'[1]12 ESTADO ANALITICO DE INGRESO '!G18</f>
        <v>6271122247.71</v>
      </c>
    </row>
    <row r="11" spans="2:5" x14ac:dyDescent="0.25">
      <c r="B11" s="19"/>
      <c r="C11" s="20"/>
      <c r="D11" s="20"/>
      <c r="E11" s="21"/>
    </row>
    <row r="12" spans="2:5" x14ac:dyDescent="0.25">
      <c r="B12" s="19" t="s">
        <v>11</v>
      </c>
      <c r="C12" s="20">
        <f>+C13+C14</f>
        <v>6024287848.6099997</v>
      </c>
      <c r="D12" s="20">
        <f>+D13+D14</f>
        <v>6359562886.3999996</v>
      </c>
      <c r="E12" s="21">
        <f>+E13+E14</f>
        <v>6175267232.2700005</v>
      </c>
    </row>
    <row r="13" spans="2:5" x14ac:dyDescent="0.25">
      <c r="B13" s="19" t="s">
        <v>12</v>
      </c>
      <c r="C13" s="20">
        <v>0</v>
      </c>
      <c r="D13" s="20">
        <v>0</v>
      </c>
      <c r="E13" s="21">
        <v>0</v>
      </c>
    </row>
    <row r="14" spans="2:5" x14ac:dyDescent="0.25">
      <c r="B14" s="19" t="s">
        <v>13</v>
      </c>
      <c r="C14" s="20">
        <f>+'[1]15 ESTADO ANALITICO  DEL EJ PRE'!B19</f>
        <v>6024287848.6099997</v>
      </c>
      <c r="D14" s="20">
        <f>+'[1]15 ESTADO ANALITICO  DEL EJ PRE'!E19</f>
        <v>6359562886.3999996</v>
      </c>
      <c r="E14" s="20">
        <f>+'[1]15 ESTADO ANALITICO  DEL EJ PRE'!F19</f>
        <v>6175267232.2700005</v>
      </c>
    </row>
    <row r="15" spans="2:5" x14ac:dyDescent="0.25">
      <c r="B15" s="19"/>
      <c r="C15" s="20"/>
      <c r="D15" s="20"/>
      <c r="E15" s="21"/>
    </row>
    <row r="16" spans="2:5" x14ac:dyDescent="0.25">
      <c r="B16" s="19" t="s">
        <v>14</v>
      </c>
      <c r="C16" s="20">
        <f>+C8-C12</f>
        <v>4.000091552734375E-2</v>
      </c>
      <c r="D16" s="20">
        <f>+D8-D12</f>
        <v>-87510653.68999958</v>
      </c>
      <c r="E16" s="21">
        <f>+E8-E12</f>
        <v>95855015.43999958</v>
      </c>
    </row>
    <row r="17" spans="2:5" x14ac:dyDescent="0.25">
      <c r="B17" s="22"/>
      <c r="C17" s="23"/>
      <c r="D17" s="24"/>
      <c r="E17" s="25"/>
    </row>
    <row r="18" spans="2:5" x14ac:dyDescent="0.25">
      <c r="B18" s="26"/>
      <c r="C18" s="27"/>
      <c r="D18" s="28"/>
      <c r="E18" s="29"/>
    </row>
    <row r="19" spans="2:5" x14ac:dyDescent="0.25">
      <c r="B19" s="12" t="s">
        <v>4</v>
      </c>
      <c r="C19" s="12" t="s">
        <v>5</v>
      </c>
      <c r="D19" s="12" t="s">
        <v>6</v>
      </c>
      <c r="E19" s="30" t="s">
        <v>7</v>
      </c>
    </row>
    <row r="20" spans="2:5" x14ac:dyDescent="0.25">
      <c r="B20" s="31" t="s">
        <v>3</v>
      </c>
      <c r="C20" s="32"/>
      <c r="D20" s="32"/>
      <c r="E20" s="33"/>
    </row>
    <row r="21" spans="2:5" x14ac:dyDescent="0.25">
      <c r="B21" s="19" t="s">
        <v>14</v>
      </c>
      <c r="C21" s="20">
        <f>+C16</f>
        <v>4.000091552734375E-2</v>
      </c>
      <c r="D21" s="20">
        <f>+D16</f>
        <v>-87510653.68999958</v>
      </c>
      <c r="E21" s="20">
        <f>+E16</f>
        <v>95855015.43999958</v>
      </c>
    </row>
    <row r="22" spans="2:5" x14ac:dyDescent="0.25">
      <c r="B22" s="19"/>
      <c r="C22" s="20"/>
      <c r="D22" s="20"/>
      <c r="E22" s="20"/>
    </row>
    <row r="23" spans="2:5" x14ac:dyDescent="0.25">
      <c r="B23" s="19" t="s">
        <v>15</v>
      </c>
      <c r="C23" s="20">
        <v>0</v>
      </c>
      <c r="D23" s="20">
        <v>0</v>
      </c>
      <c r="E23" s="20">
        <v>0</v>
      </c>
    </row>
    <row r="24" spans="2:5" x14ac:dyDescent="0.25">
      <c r="B24" s="19"/>
      <c r="C24" s="20"/>
      <c r="D24" s="20"/>
      <c r="E24" s="20"/>
    </row>
    <row r="25" spans="2:5" x14ac:dyDescent="0.25">
      <c r="B25" s="19" t="s">
        <v>16</v>
      </c>
      <c r="C25" s="20">
        <f>+C21+C23</f>
        <v>4.000091552734375E-2</v>
      </c>
      <c r="D25" s="20">
        <f>+D21+D23</f>
        <v>-87510653.68999958</v>
      </c>
      <c r="E25" s="20">
        <f>+E21+E23</f>
        <v>95855015.43999958</v>
      </c>
    </row>
    <row r="26" spans="2:5" x14ac:dyDescent="0.25">
      <c r="B26" s="22"/>
      <c r="C26" s="23"/>
      <c r="D26" s="23"/>
      <c r="E26" s="23"/>
    </row>
    <row r="27" spans="2:5" x14ac:dyDescent="0.25">
      <c r="B27" s="34"/>
      <c r="C27" s="27"/>
      <c r="D27" s="28"/>
      <c r="E27" s="28"/>
    </row>
    <row r="28" spans="2:5" x14ac:dyDescent="0.25">
      <c r="B28" s="12" t="s">
        <v>4</v>
      </c>
      <c r="C28" s="12" t="s">
        <v>5</v>
      </c>
      <c r="D28" s="12" t="s">
        <v>6</v>
      </c>
      <c r="E28" s="12" t="s">
        <v>7</v>
      </c>
    </row>
    <row r="29" spans="2:5" x14ac:dyDescent="0.25">
      <c r="B29" s="26"/>
      <c r="C29" s="32"/>
      <c r="D29" s="32"/>
      <c r="E29" s="35"/>
    </row>
    <row r="30" spans="2:5" x14ac:dyDescent="0.25">
      <c r="B30" s="26" t="s">
        <v>17</v>
      </c>
      <c r="C30" s="36">
        <v>0</v>
      </c>
      <c r="D30" s="36">
        <v>0</v>
      </c>
      <c r="E30" s="37">
        <v>0</v>
      </c>
    </row>
    <row r="31" spans="2:5" x14ac:dyDescent="0.25">
      <c r="B31" s="26"/>
      <c r="C31" s="36"/>
      <c r="D31" s="36"/>
      <c r="E31" s="37"/>
    </row>
    <row r="32" spans="2:5" x14ac:dyDescent="0.25">
      <c r="B32" s="26" t="s">
        <v>18</v>
      </c>
      <c r="C32" s="38">
        <v>0</v>
      </c>
      <c r="D32" s="38">
        <v>0</v>
      </c>
      <c r="E32" s="39">
        <v>0</v>
      </c>
    </row>
    <row r="33" spans="2:5" x14ac:dyDescent="0.25">
      <c r="B33" s="26"/>
      <c r="C33" s="40"/>
      <c r="D33" s="40"/>
      <c r="E33" s="41"/>
    </row>
    <row r="34" spans="2:5" x14ac:dyDescent="0.25">
      <c r="B34" s="26" t="s">
        <v>19</v>
      </c>
      <c r="C34" s="38">
        <f>+C30-C32</f>
        <v>0</v>
      </c>
      <c r="D34" s="38">
        <f>+D30-D32</f>
        <v>0</v>
      </c>
      <c r="E34" s="39">
        <f>+E30-E32</f>
        <v>0</v>
      </c>
    </row>
    <row r="35" spans="2:5" x14ac:dyDescent="0.25">
      <c r="B35" s="42" t="s">
        <v>3</v>
      </c>
      <c r="C35" s="43" t="s">
        <v>3</v>
      </c>
      <c r="D35" s="43" t="s">
        <v>3</v>
      </c>
      <c r="E35" s="44" t="s">
        <v>3</v>
      </c>
    </row>
  </sheetData>
  <mergeCells count="4">
    <mergeCell ref="B1:E1"/>
    <mergeCell ref="B2:E2"/>
    <mergeCell ref="B3:E3"/>
    <mergeCell ref="B4:E4"/>
  </mergeCells>
  <printOptions horizontalCentered="1"/>
  <pageMargins left="0.23622047244094491" right="0.23622047244094491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42INDICADORES DE POSTURA FISCAL</vt:lpstr>
      <vt:lpstr>'42INDICADORES DE POSTURA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2024-02-08T21:50:44Z</dcterms:created>
  <dcterms:modified xsi:type="dcterms:W3CDTF">2024-02-08T21:51:11Z</dcterms:modified>
</cp:coreProperties>
</file>