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 Macias\OneDrive - Instituto de Innovación y Competitividad\Documentos\IIC\08 Cuenta Pública\2023\IMPRIMIR\1\"/>
    </mc:Choice>
  </mc:AlternateContent>
  <xr:revisionPtr revIDLastSave="0" documentId="13_ncr:1_{C4300A1B-0B2A-4B29-819D-4D788FC93D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Notas" sheetId="1" r:id="rId1"/>
    <sheet name="Formulario Not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8" i="1" l="1"/>
  <c r="K49" i="1" l="1"/>
  <c r="M213" i="1" l="1"/>
  <c r="M204" i="1"/>
  <c r="L192" i="1"/>
  <c r="I192" i="1"/>
  <c r="M157" i="1"/>
  <c r="J157" i="1"/>
  <c r="M155" i="1"/>
  <c r="J155" i="1"/>
  <c r="M152" i="1"/>
  <c r="J152" i="1"/>
  <c r="N141" i="1"/>
  <c r="K141" i="1"/>
  <c r="H91" i="1"/>
  <c r="M81" i="1"/>
  <c r="J81" i="1"/>
  <c r="K70" i="1"/>
  <c r="K61" i="1"/>
  <c r="M30" i="1"/>
  <c r="J30" i="1"/>
  <c r="K87" i="1" l="1"/>
  <c r="K86" i="1"/>
  <c r="M158" i="1"/>
  <c r="J158" i="1"/>
</calcChain>
</file>

<file path=xl/sharedStrings.xml><?xml version="1.0" encoding="utf-8"?>
<sst xmlns="http://schemas.openxmlformats.org/spreadsheetml/2006/main" count="252" uniqueCount="204">
  <si>
    <t>Activo</t>
  </si>
  <si>
    <t>a) NOTAS DE DESGLOSE</t>
  </si>
  <si>
    <t>Notas de desglose;</t>
  </si>
  <si>
    <t xml:space="preserve">a)   </t>
  </si>
  <si>
    <t xml:space="preserve">b)     </t>
  </si>
  <si>
    <t>Notas de memoria (cuentas de orden), y</t>
  </si>
  <si>
    <t xml:space="preserve">c)     </t>
  </si>
  <si>
    <t>Notas de gestión administrativa.</t>
  </si>
  <si>
    <t>NOTAS AL ESTADO DE SITUACIÓN FINANCIERA</t>
  </si>
  <si>
    <t>Efectivo y Equivalentes</t>
  </si>
  <si>
    <t>Derechos a recibir Efectivo y Equivalentes y Bienes o Servicios a Recibir</t>
  </si>
  <si>
    <t>Bienes Disponibles para su Transformación o Consumo (inventarios)</t>
  </si>
  <si>
    <t>Inversiones Financieras</t>
  </si>
  <si>
    <t>Bienes Muebles, Inmuebles e Intangibles</t>
  </si>
  <si>
    <t>Estimaciones y Deterioros</t>
  </si>
  <si>
    <t>Otros Activos</t>
  </si>
  <si>
    <r>
      <t xml:space="preserve">I)     </t>
    </r>
    <r>
      <rPr>
        <b/>
        <sz val="7"/>
        <rFont val="Times New Roman"/>
        <family val="1"/>
      </rPr>
      <t/>
    </r>
  </si>
  <si>
    <t>Se informará de las inversiones financieras, los saldos de las participaciones y aportaciones de capital.</t>
  </si>
  <si>
    <t>Se informará acerca de los fondos con afectación específica, el tipo y monto de los mismos; de las inversiones financieras se revelará su tipo y monto, su clasificación en corto y largo plazo separando aquéllas que su vencimiento sea menor a 3 meses.</t>
  </si>
  <si>
    <t>Por tipo de contribución se informará el monto que se encuentre pendiente de cobro y por recuperar de hasta cinco ejercicios anteriores, asimismo se deberán considerar los montos sujetos a algún tipo de juicio con una antigüedad mayor a la señalada y la factibilidad de cobro.</t>
  </si>
  <si>
    <t>Se elaborará, de manera agrupada, los derechos a recibir efectivo y equivalentes, y bienes o servicios a recibir, (excepto cuentas por cobrar de contribuciones o fideicomisos que se encuentran dentro de inversiones financieras, participaciones y aportaciones de capital) en una desagregación por su vencimiento en días a 90, 180, menor o igual a 365 y mayor a 365. Adicionalmente, se informará de las características cualitativas relevantes que le afecten a estas cuentas.</t>
  </si>
  <si>
    <t>Se clasificarán como bienes disponibles para su transformación aquéllos que se encuentren dentro de la cuenta Inventarios. Esta nota aplica para aquellos entes públicos que realicen algún proceso de transformación y/o elaboración de bienes.</t>
  </si>
  <si>
    <t>En la nota se informará del sistema de costeo y método de valuación aplicados a los inventarios, así como la conveniencia de su aplicación dada la naturaleza de los mismos. Adicionalmente, se revelará el impacto en la información financiera por cambios en el método o sistema.</t>
  </si>
  <si>
    <t>De la cuenta Almacén se informará acerca del método de valuación, así como la conveniencia de su aplicación. Adicionalmente, se revelará el impacto en la información financiera por cambios en el método.</t>
  </si>
  <si>
    <t>De la cuenta Inversiones financieras, que considera los fideicomisos, se informará de éstos los recursos asignados por tipo y monto, y características significativas que tengan o puedan tener alguna incidencia en las mismas.</t>
  </si>
  <si>
    <t>Se informará de manera agrupada por cuenta, los rubros de Bienes Muebles e Inmuebles, el monto de la depreciación del ejercicio y la acumulada, el método de depreciación, tasas aplicadas y los criterios de aplicación de los mismos. Asimismo, se informará de las características significativas del estado en que se encuentren los activos.</t>
  </si>
  <si>
    <t>Se informará de manera agrupada por cuenta, los rubros de activos intangibles y diferidos, su monto y naturaleza, amortización del ejercicio, amortización acumulada, tasa y método aplicados.</t>
  </si>
  <si>
    <t>Se informarán los criterios utilizados para la determinación de las estimaciones; por ejemplo: estimación de cuentas incobrables, estimación de inventarios, deterioro de activos biológicos y cualquier otra que aplique.</t>
  </si>
  <si>
    <t>De las cuentas de otros activos se informará por tipo circulante o no circulante, los montos totales asociados y sus características cualitativas significativas que les impacten financieramente.</t>
  </si>
  <si>
    <t>Se elaborará una relación de las cuentas y documentos por pagar en una desagregación por su vencimiento en días a 90, 180, menor o igual a 365 y mayor a 365. Asimismo, se informará sobre la factibilidad del pago de dichos pasivos.</t>
  </si>
  <si>
    <t>Se informará de manera agrupada los recursos localizados en Fondos de Bienes de Terceros en Administración y/o en Garantía a corto y largo plazo, así como la naturaleza de dichos recursos y sus características cualitativas significativas que les afecten o pudieran afectarles financieramente.</t>
  </si>
  <si>
    <t>Se informará de las cuentas de los pasivos diferidos y otros, su tipo, monto y naturaleza, así como las características significativas que les impacten o pudieran impactarles financieramente.</t>
  </si>
  <si>
    <t>2.</t>
  </si>
  <si>
    <t>1.</t>
  </si>
  <si>
    <t>3.</t>
  </si>
  <si>
    <t>11.</t>
  </si>
  <si>
    <t>10.</t>
  </si>
  <si>
    <t>9.</t>
  </si>
  <si>
    <t>8.</t>
  </si>
  <si>
    <t>7.</t>
  </si>
  <si>
    <t>6.</t>
  </si>
  <si>
    <t>5.</t>
  </si>
  <si>
    <t>4.</t>
  </si>
  <si>
    <t>·</t>
  </si>
  <si>
    <t>A continuación se relacionan las cuentas que integran el rubro de efectivo y equivalentes:</t>
  </si>
  <si>
    <t>Concepto</t>
  </si>
  <si>
    <t>#NOMBRE(1112)</t>
  </si>
  <si>
    <t>Suma</t>
  </si>
  <si>
    <t>Bancos/Tesorería</t>
  </si>
  <si>
    <t>Banco</t>
  </si>
  <si>
    <t>Importe</t>
  </si>
  <si>
    <t>Inversiones Temporales</t>
  </si>
  <si>
    <r>
      <t xml:space="preserve">Representa el monto de efectivo disponible propiedad de </t>
    </r>
    <r>
      <rPr>
        <b/>
        <i/>
        <sz val="9"/>
        <color theme="1"/>
        <rFont val="Arial"/>
        <family val="2"/>
      </rPr>
      <t>ENTE/INSTITUTO</t>
    </r>
    <r>
      <rPr>
        <sz val="9"/>
        <color theme="1"/>
        <rFont val="Arial"/>
        <family val="2"/>
      </rPr>
      <t>, en instituciones bancarias, su importe se integra por:</t>
    </r>
  </si>
  <si>
    <r>
      <t xml:space="preserve">Representa el monto de efectivo invertido por </t>
    </r>
    <r>
      <rPr>
        <b/>
        <i/>
        <sz val="9"/>
        <color theme="1"/>
        <rFont val="Arial"/>
        <family val="2"/>
      </rPr>
      <t>ENTE/INSTITUTO</t>
    </r>
    <r>
      <rPr>
        <sz val="9"/>
        <color theme="1"/>
        <rFont val="Arial"/>
        <family val="2"/>
      </rPr>
      <t>, la cual se efectúa a plazos que van de inversión a la vista hasta 90 días, su importe se integra por:</t>
    </r>
  </si>
  <si>
    <t>Fondos con Afectación Específica</t>
  </si>
  <si>
    <t>Las Cuentas por Cobrar a Corto Plazo se integran por:</t>
  </si>
  <si>
    <t>Deudores Diversos por Cobrar a Corto Plazo</t>
  </si>
  <si>
    <t>Representa el monto de los derechos de cobro a favor del ente público por gastos por comprobar, principalmente relacionados con viáticos.</t>
  </si>
  <si>
    <t>Otros Derechos a recibir Efectivo y Equivalentes a Corto Plazo</t>
  </si>
  <si>
    <t>Representan los derechos de cobro originados en el desarrollo de las actividades del ente público, de los cuales se espera recibir una contraprestación representada en recursos, bienes o servicios; en un plazo menor o igual a doce meses, no incluidos en las cuentas anteriores,</t>
  </si>
  <si>
    <t xml:space="preserve">Representan el monto de los fondos con afectación específica que deben financiar determinados gastos o actividades. </t>
  </si>
  <si>
    <t>Bienes Inmuebles, Infraestructura y Construcciones en Proceso</t>
  </si>
  <si>
    <t>Se integra de la siguiente manera:</t>
  </si>
  <si>
    <t>Bienes Muebles, Intangibles y Depreciaciones</t>
  </si>
  <si>
    <t>Se integras de la siguiente manera:</t>
  </si>
  <si>
    <t>Activo Diferido</t>
  </si>
  <si>
    <t>Pasivo</t>
  </si>
  <si>
    <t>Suma de Pasivo</t>
  </si>
  <si>
    <t>Pasivo Circulante</t>
  </si>
  <si>
    <t>Destacan entre las principales partidas del Pasivo Circulante las siguientes:</t>
  </si>
  <si>
    <t>Pasivo No Circulante</t>
  </si>
  <si>
    <t>Destacan entre las principales partidas del Pasivo No Circulante las siguientes:</t>
  </si>
  <si>
    <t>Suma de Pasivos a Largo Plazo</t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</si>
  <si>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</si>
  <si>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</si>
  <si>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</si>
  <si>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</si>
  <si>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</si>
  <si>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</si>
  <si>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</si>
  <si>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</si>
  <si>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</si>
  <si>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</si>
  <si>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</si>
  <si>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</si>
  <si>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</si>
  <si>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</si>
  <si>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</si>
  <si>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</si>
  <si>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</si>
  <si>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</si>
  <si>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</si>
  <si>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</si>
  <si>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</si>
  <si>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</si>
  <si>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</si>
  <si>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</si>
  <si>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</si>
  <si>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</si>
  <si>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</si>
  <si>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</si>
  <si>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</si>
  <si>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</si>
  <si>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</si>
  <si>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</si>
  <si>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</si>
  <si>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</si>
  <si>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</si>
  <si>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</si>
  <si>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</si>
  <si>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</si>
  <si>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</si>
  <si>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</si>
  <si>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</si>
  <si>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</si>
  <si>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</si>
  <si>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</si>
  <si>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</si>
  <si>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</si>
  <si>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</si>
  <si>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</si>
  <si>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</si>
  <si>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</si>
  <si>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</si>
  <si>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</si>
  <si>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</si>
  <si>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</si>
  <si>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</si>
  <si>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
A continuación se presentan los tres tipos de notas que acompañan a los estados, a saber:</t>
  </si>
  <si>
    <t>FORMULARIO</t>
  </si>
  <si>
    <t>NOTAS A LOS ESTADOS FINANCIEROS SAACG.NET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</si>
  <si>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</si>
  <si>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</si>
  <si>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</si>
  <si>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</si>
  <si>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</si>
  <si>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</si>
  <si>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</si>
  <si>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</si>
  <si>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</si>
  <si>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</si>
  <si>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</si>
  <si>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</si>
  <si>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</si>
  <si>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</si>
  <si>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</si>
  <si>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</si>
  <si>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</si>
  <si>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</si>
  <si>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</si>
  <si>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</si>
  <si>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</si>
  <si>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</si>
  <si>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</si>
  <si>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</si>
  <si>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</si>
  <si>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</si>
  <si>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</si>
  <si>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</si>
  <si>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</si>
  <si>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</si>
  <si>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</si>
  <si>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</si>
  <si>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</si>
  <si>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</si>
  <si>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</si>
  <si>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</si>
  <si>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>“Bajo protesta de decir verdad declaramos que los Estados Financieros y sus notas, son razonablemente correctos y son responsabilidad del emisor”.</t>
  </si>
  <si>
    <t>Nota:</t>
  </si>
  <si>
    <t xml:space="preserve">INDETEC </t>
  </si>
  <si>
    <t>Efectivo</t>
  </si>
  <si>
    <t>Representa el monto en dinero propiedad del ente público en caja y aquel que está a su cuidado y administración</t>
  </si>
  <si>
    <t>La presente plantilla solo es un ejemplo de presentación basado en el documento Normativo https://www.conac.gob.mx/work/models/CONAC/normatividad/NOR_01_08_008.pdf, al no exisitir un Formato expecifico para la presentación de Notas a los Estados Financieros publicado por CONAC, se  recomieda personalizar y formular la plantilla segun las necesidades de revelación de los saldos e información  en los rubros, cuentas y/o subcuentas de cada Entidad</t>
  </si>
  <si>
    <t>AL 31 DE DICIEMBRE DE 2023</t>
  </si>
  <si>
    <t>CUENTAS POR COBRAR A CORTO PLAZO</t>
  </si>
  <si>
    <t>BANCOS/TESORERÍA</t>
  </si>
  <si>
    <t>INVERSIONES TEMPORALES (HASTA 3 MESES)</t>
  </si>
  <si>
    <t>FONDOS CON AFECTACIÓN ESPECÍFICA</t>
  </si>
  <si>
    <t>Caja</t>
  </si>
  <si>
    <t>BBVA Bancomer</t>
  </si>
  <si>
    <t>DEUDORES DIVERSOS POR COBRAR A CORTO PLAZO</t>
  </si>
  <si>
    <t>OTROS DERECHOS A RECIBIR EFECTIVO O EQUIVALENTES A CORTO PLAZO</t>
  </si>
  <si>
    <t>TERRENOS</t>
  </si>
  <si>
    <t>OTROS BIENES INMUEBLES</t>
  </si>
  <si>
    <t>Subtotal BIENES INMUEBLES, INFRAESTRUCTURA Y CONSTRUCCIONES EN PROCESO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</si>
  <si>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</si>
  <si>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</si>
  <si>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</si>
  <si>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</si>
  <si>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Subtotal BIENES MUEBLES</t>
  </si>
  <si>
    <t>SOFTWARE</t>
  </si>
  <si>
    <t>LICENCIAS</t>
  </si>
  <si>
    <t>Subtotal ACTIVOS INTANGIBLES</t>
  </si>
  <si>
    <t>DEPRECIACIÓN ACUMULADA DE BIENES MUEBLES</t>
  </si>
  <si>
    <t>Subtotal DEPRECIACIÓN, DETERIORO Y AMORTIZACIÓN ACUMULADA DE BIENES</t>
  </si>
  <si>
    <t>PASIVO CIRCULANTE</t>
  </si>
  <si>
    <t>Suma PASIVO CIRCULANTE</t>
  </si>
  <si>
    <t>PASIVO NO CIRCULANTE</t>
  </si>
  <si>
    <t>SERVICIOS PERSONALES POR PAGAR A CORTO PLAZO</t>
  </si>
  <si>
    <t>RETENCIONES Y CONTRIBUCIONES POR PAGAR A CORTO PLAZO</t>
  </si>
  <si>
    <t>INGRESOS POR CLASIFICAR</t>
  </si>
  <si>
    <t>PROVEEDORES POR PAGAR A CORTO PLAZO</t>
  </si>
  <si>
    <t>OTRAS CUENTAS POR PAGAR A CORTO PLAZO</t>
  </si>
  <si>
    <t>PROVISIÓN PARA CONTINGENCIAS A 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</si>
</sst>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\ #,###,###.00"/>
  </numFmts>
  <fonts count="33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7"/>
      <name val="Times New Roman"/>
      <family val="1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Symbol"/>
      <family val="1"/>
      <charset val="2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8C27F"/>
        <bgColor indexed="64"/>
      </patternFill>
    </fill>
    <fill>
      <patternFill patternType="solid">
        <fgColor rgb="FFBDE1C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F4FAF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  <border>
      <left/>
      <right/>
      <top/>
      <bottom style="medium">
        <color rgb="FF26A632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31" fillId="0" borderId="0" applyFont="0" applyFill="0" applyBorder="0" applyAlignment="0" applyProtection="0"/>
  </cellStyleXfs>
  <cellXfs count="169">
    <xf numFmtId="0" fontId="0" fillId="0" borderId="0" xfId="0" applyAlignment="1">
      <alignment horizontal="left" vertical="top"/>
    </xf>
    <xf numFmtId="0" fontId="25" fillId="0" borderId="0" xfId="0" applyFont="1" applyAlignment="1">
      <alignment horizontal="left" vertical="top"/>
    </xf>
    <xf numFmtId="0" fontId="27" fillId="3" borderId="9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27" fillId="5" borderId="9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 wrapText="1"/>
    </xf>
    <xf numFmtId="49" fontId="28" fillId="5" borderId="5" xfId="0" applyNumberFormat="1" applyFont="1" applyFill="1" applyBorder="1" applyAlignment="1">
      <alignment vertical="center"/>
    </xf>
    <xf numFmtId="49" fontId="28" fillId="5" borderId="10" xfId="0" applyNumberFormat="1" applyFont="1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8" fillId="0" borderId="5" xfId="0" applyFont="1" applyBorder="1" applyAlignment="1">
      <alignment vertical="center"/>
    </xf>
    <xf numFmtId="0" fontId="28" fillId="0" borderId="5" xfId="0" applyFont="1" applyBorder="1" applyAlignment="1">
      <alignment vertical="center" wrapText="1"/>
    </xf>
    <xf numFmtId="49" fontId="28" fillId="0" borderId="5" xfId="0" applyNumberFormat="1" applyFont="1" applyBorder="1" applyAlignment="1">
      <alignment vertical="center"/>
    </xf>
    <xf numFmtId="49" fontId="28" fillId="0" borderId="10" xfId="0" applyNumberFormat="1" applyFont="1" applyBorder="1" applyAlignment="1">
      <alignment vertical="center"/>
    </xf>
    <xf numFmtId="0" fontId="27" fillId="5" borderId="11" xfId="0" applyFont="1" applyFill="1" applyBorder="1" applyAlignment="1">
      <alignment horizontal="center" vertical="center"/>
    </xf>
    <xf numFmtId="0" fontId="28" fillId="5" borderId="12" xfId="0" applyFont="1" applyFill="1" applyBorder="1" applyAlignment="1">
      <alignment vertical="center"/>
    </xf>
    <xf numFmtId="0" fontId="28" fillId="5" borderId="12" xfId="0" applyFont="1" applyFill="1" applyBorder="1" applyAlignment="1">
      <alignment vertical="center" wrapText="1"/>
    </xf>
    <xf numFmtId="49" fontId="28" fillId="5" borderId="12" xfId="0" applyNumberFormat="1" applyFont="1" applyFill="1" applyBorder="1" applyAlignment="1">
      <alignment vertical="center"/>
    </xf>
    <xf numFmtId="49" fontId="28" fillId="5" borderId="13" xfId="0" applyNumberFormat="1" applyFont="1" applyFill="1" applyBorder="1" applyAlignment="1">
      <alignment vertical="center"/>
    </xf>
    <xf numFmtId="0" fontId="22" fillId="0" borderId="0" xfId="0" applyFont="1"/>
    <xf numFmtId="0" fontId="29" fillId="0" borderId="0" xfId="0" applyFont="1"/>
    <xf numFmtId="0" fontId="29" fillId="0" borderId="0" xfId="0" applyFont="1" applyAlignment="1">
      <alignment vertical="center"/>
    </xf>
    <xf numFmtId="49" fontId="29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top"/>
    </xf>
    <xf numFmtId="49" fontId="28" fillId="0" borderId="15" xfId="0" applyNumberFormat="1" applyFont="1" applyBorder="1" applyAlignment="1">
      <alignment vertical="center"/>
    </xf>
    <xf numFmtId="49" fontId="28" fillId="0" borderId="16" xfId="0" applyNumberFormat="1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vertical="center"/>
    </xf>
    <xf numFmtId="0" fontId="28" fillId="0" borderId="12" xfId="0" applyFont="1" applyBorder="1" applyAlignment="1">
      <alignment vertical="center" wrapText="1"/>
    </xf>
    <xf numFmtId="49" fontId="28" fillId="0" borderId="12" xfId="0" applyNumberFormat="1" applyFont="1" applyBorder="1" applyAlignment="1">
      <alignment vertical="center"/>
    </xf>
    <xf numFmtId="49" fontId="28" fillId="0" borderId="13" xfId="0" applyNumberFormat="1" applyFont="1" applyBorder="1" applyAlignment="1">
      <alignment vertical="center"/>
    </xf>
    <xf numFmtId="0" fontId="3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4" borderId="0" xfId="0" applyFont="1" applyFill="1" applyAlignment="1">
      <alignment horizontal="justify" vertical="justify" wrapText="1"/>
    </xf>
    <xf numFmtId="0" fontId="9" fillId="4" borderId="0" xfId="0" applyFont="1" applyFill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0" fontId="8" fillId="4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11" fillId="0" borderId="0" xfId="0" applyFont="1" applyAlignment="1">
      <alignment horizontal="center"/>
    </xf>
    <xf numFmtId="0" fontId="13" fillId="4" borderId="0" xfId="0" applyFont="1" applyFill="1" applyAlignment="1">
      <alignment horizontal="left" vertical="top"/>
    </xf>
    <xf numFmtId="0" fontId="14" fillId="0" borderId="0" xfId="0" applyFont="1"/>
    <xf numFmtId="0" fontId="5" fillId="0" borderId="0" xfId="0" applyFont="1" applyAlignment="1">
      <alignment vertical="top" wrapText="1"/>
    </xf>
    <xf numFmtId="0" fontId="15" fillId="0" borderId="0" xfId="0" applyFont="1"/>
    <xf numFmtId="0" fontId="10" fillId="0" borderId="0" xfId="0" applyFont="1" applyAlignment="1">
      <alignment vertical="top" wrapText="1"/>
    </xf>
    <xf numFmtId="0" fontId="18" fillId="4" borderId="0" xfId="0" applyFont="1" applyFill="1" applyAlignment="1">
      <alignment vertical="top" wrapText="1"/>
    </xf>
    <xf numFmtId="0" fontId="8" fillId="0" borderId="0" xfId="0" applyFont="1" applyAlignment="1">
      <alignment horizontal="left" vertical="top"/>
    </xf>
    <xf numFmtId="0" fontId="10" fillId="4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14" fillId="0" borderId="0" xfId="0" applyFont="1" applyAlignment="1">
      <alignment horizontal="justify" vertical="justify" wrapText="1"/>
    </xf>
    <xf numFmtId="0" fontId="10" fillId="0" borderId="0" xfId="0" applyFont="1" applyAlignment="1">
      <alignment vertical="top"/>
    </xf>
    <xf numFmtId="0" fontId="18" fillId="4" borderId="0" xfId="0" applyFont="1" applyFill="1" applyAlignment="1">
      <alignment vertical="top"/>
    </xf>
    <xf numFmtId="0" fontId="10" fillId="4" borderId="0" xfId="0" applyFont="1" applyFill="1" applyAlignment="1">
      <alignment vertical="top"/>
    </xf>
    <xf numFmtId="0" fontId="10" fillId="0" borderId="0" xfId="0" applyFont="1" applyAlignment="1">
      <alignment horizontal="center" vertical="top" wrapText="1"/>
    </xf>
    <xf numFmtId="0" fontId="10" fillId="4" borderId="0" xfId="0" applyFont="1" applyFill="1" applyAlignment="1">
      <alignment horizontal="center" vertical="top" wrapText="1"/>
    </xf>
    <xf numFmtId="0" fontId="18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13" fillId="4" borderId="0" xfId="0" applyFont="1" applyFill="1" applyAlignment="1">
      <alignment vertical="top"/>
    </xf>
    <xf numFmtId="0" fontId="8" fillId="4" borderId="0" xfId="0" applyFont="1" applyFill="1" applyAlignment="1">
      <alignment vertical="top"/>
    </xf>
    <xf numFmtId="0" fontId="8" fillId="4" borderId="0" xfId="0" applyFont="1" applyFill="1" applyAlignment="1">
      <alignment vertical="top" wrapText="1"/>
    </xf>
    <xf numFmtId="0" fontId="7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1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2" fillId="4" borderId="0" xfId="0" applyFont="1" applyFill="1" applyAlignment="1">
      <alignment horizontal="left" vertical="top"/>
    </xf>
    <xf numFmtId="0" fontId="2" fillId="0" borderId="0" xfId="0" applyFont="1" applyAlignment="1">
      <alignment horizontal="left"/>
    </xf>
    <xf numFmtId="0" fontId="18" fillId="0" borderId="0" xfId="0" applyFont="1" applyAlignment="1">
      <alignment vertical="top"/>
    </xf>
    <xf numFmtId="0" fontId="18" fillId="4" borderId="0" xfId="0" applyFont="1" applyFill="1" applyAlignment="1">
      <alignment horizontal="justify" vertical="justify"/>
    </xf>
    <xf numFmtId="0" fontId="10" fillId="0" borderId="0" xfId="0" applyFont="1" applyAlignment="1">
      <alignment horizontal="left"/>
    </xf>
    <xf numFmtId="0" fontId="8" fillId="4" borderId="0" xfId="0" applyFont="1" applyFill="1" applyAlignment="1">
      <alignment horizontal="justify" vertical="justify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32" fillId="0" borderId="0" xfId="0" applyFont="1" applyAlignment="1">
      <alignment horizontal="left" vertical="top"/>
    </xf>
    <xf numFmtId="0" fontId="30" fillId="0" borderId="0" xfId="0" applyFont="1" applyAlignment="1">
      <alignment horizontal="center" vertical="top" wrapText="1"/>
    </xf>
    <xf numFmtId="49" fontId="15" fillId="0" borderId="0" xfId="0" applyNumberFormat="1" applyFont="1" applyAlignment="1">
      <alignment horizontal="right"/>
    </xf>
    <xf numFmtId="164" fontId="15" fillId="0" borderId="0" xfId="2" applyFont="1" applyBorder="1" applyAlignment="1">
      <alignment horizontal="right"/>
    </xf>
    <xf numFmtId="0" fontId="14" fillId="0" borderId="1" xfId="0" applyFont="1" applyBorder="1"/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2" xfId="0" applyFont="1" applyBorder="1"/>
    <xf numFmtId="0" fontId="15" fillId="0" borderId="4" xfId="0" applyFont="1" applyBorder="1"/>
    <xf numFmtId="0" fontId="15" fillId="0" borderId="3" xfId="0" applyFont="1" applyBorder="1"/>
    <xf numFmtId="0" fontId="14" fillId="0" borderId="2" xfId="0" applyFont="1" applyBorder="1"/>
    <xf numFmtId="0" fontId="14" fillId="0" borderId="4" xfId="0" applyFont="1" applyBorder="1"/>
    <xf numFmtId="0" fontId="14" fillId="0" borderId="3" xfId="0" applyFont="1" applyBorder="1"/>
    <xf numFmtId="165" fontId="14" fillId="0" borderId="1" xfId="0" applyNumberFormat="1" applyFont="1" applyBorder="1"/>
    <xf numFmtId="0" fontId="2" fillId="0" borderId="0" xfId="0" applyFont="1" applyAlignment="1">
      <alignment horizontal="center" vertical="top"/>
    </xf>
    <xf numFmtId="0" fontId="15" fillId="0" borderId="1" xfId="0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5" fillId="0" borderId="1" xfId="2" applyNumberFormat="1" applyFont="1" applyBorder="1" applyAlignment="1"/>
    <xf numFmtId="0" fontId="15" fillId="0" borderId="1" xfId="2" applyNumberFormat="1" applyFont="1" applyFill="1" applyBorder="1" applyAlignment="1"/>
    <xf numFmtId="0" fontId="14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5" fillId="0" borderId="1" xfId="0" applyFont="1" applyBorder="1"/>
    <xf numFmtId="0" fontId="10" fillId="4" borderId="0" xfId="0" applyFont="1" applyFill="1" applyAlignment="1">
      <alignment horizontal="justify" vertical="justify" wrapText="1"/>
    </xf>
    <xf numFmtId="0" fontId="15" fillId="0" borderId="1" xfId="0" applyFont="1" applyBorder="1" applyAlignment="1">
      <alignment horizontal="center"/>
    </xf>
    <xf numFmtId="165" fontId="14" fillId="0" borderId="2" xfId="0" applyNumberFormat="1" applyFont="1" applyBorder="1"/>
    <xf numFmtId="0" fontId="14" fillId="0" borderId="0" xfId="0" applyFont="1" applyAlignment="1">
      <alignment horizontal="justify" vertical="justify" wrapText="1"/>
    </xf>
    <xf numFmtId="0" fontId="15" fillId="0" borderId="2" xfId="2" applyNumberFormat="1" applyFont="1" applyFill="1" applyBorder="1" applyAlignment="1">
      <alignment horizontal="center"/>
    </xf>
    <xf numFmtId="0" fontId="15" fillId="0" borderId="4" xfId="2" applyNumberFormat="1" applyFont="1" applyFill="1" applyBorder="1" applyAlignment="1">
      <alignment horizontal="center"/>
    </xf>
    <xf numFmtId="0" fontId="15" fillId="0" borderId="3" xfId="2" applyNumberFormat="1" applyFont="1" applyFill="1" applyBorder="1" applyAlignment="1">
      <alignment horizontal="center"/>
    </xf>
    <xf numFmtId="165" fontId="14" fillId="0" borderId="2" xfId="0" applyNumberFormat="1" applyFont="1" applyBorder="1" applyAlignment="1">
      <alignment horizontal="left"/>
    </xf>
    <xf numFmtId="9" fontId="14" fillId="0" borderId="1" xfId="0" applyNumberFormat="1" applyFont="1" applyBorder="1"/>
    <xf numFmtId="4" fontId="14" fillId="0" borderId="1" xfId="0" applyNumberFormat="1" applyFont="1" applyBorder="1"/>
    <xf numFmtId="0" fontId="21" fillId="0" borderId="0" xfId="0" applyFont="1" applyAlignment="1">
      <alignment horizontal="center"/>
    </xf>
    <xf numFmtId="0" fontId="15" fillId="0" borderId="2" xfId="2" applyNumberFormat="1" applyFont="1" applyFill="1" applyBorder="1" applyAlignment="1">
      <alignment horizontal="right"/>
    </xf>
    <xf numFmtId="0" fontId="15" fillId="0" borderId="4" xfId="2" applyNumberFormat="1" applyFont="1" applyFill="1" applyBorder="1" applyAlignment="1">
      <alignment horizontal="right"/>
    </xf>
    <xf numFmtId="0" fontId="15" fillId="0" borderId="3" xfId="2" applyNumberFormat="1" applyFont="1" applyFill="1" applyBorder="1" applyAlignment="1">
      <alignment horizontal="right"/>
    </xf>
    <xf numFmtId="0" fontId="14" fillId="0" borderId="0" xfId="0" applyFont="1" applyAlignment="1">
      <alignment wrapText="1"/>
    </xf>
    <xf numFmtId="0" fontId="15" fillId="0" borderId="2" xfId="2" applyNumberFormat="1" applyFont="1" applyBorder="1" applyAlignment="1">
      <alignment horizontal="right"/>
    </xf>
    <xf numFmtId="0" fontId="15" fillId="0" borderId="4" xfId="2" applyNumberFormat="1" applyFont="1" applyBorder="1" applyAlignment="1">
      <alignment horizontal="right"/>
    </xf>
    <xf numFmtId="0" fontId="15" fillId="0" borderId="3" xfId="2" applyNumberFormat="1" applyFont="1" applyBorder="1" applyAlignment="1">
      <alignment horizontal="right"/>
    </xf>
    <xf numFmtId="0" fontId="10" fillId="4" borderId="0" xfId="0" applyFont="1" applyFill="1" applyAlignment="1">
      <alignment horizontal="justify" vertical="center" wrapText="1"/>
    </xf>
    <xf numFmtId="0" fontId="8" fillId="4" borderId="0" xfId="0" applyFont="1" applyFill="1" applyAlignment="1">
      <alignment horizontal="justify" vertical="justify" wrapText="1"/>
    </xf>
    <xf numFmtId="0" fontId="15" fillId="0" borderId="2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49" fontId="14" fillId="0" borderId="1" xfId="0" applyNumberFormat="1" applyFont="1" applyBorder="1"/>
    <xf numFmtId="0" fontId="9" fillId="4" borderId="0" xfId="0" applyFont="1" applyFill="1" applyAlignment="1">
      <alignment horizontal="justify" vertical="justify" wrapText="1"/>
    </xf>
    <xf numFmtId="2" fontId="14" fillId="0" borderId="1" xfId="0" applyNumberFormat="1" applyFont="1" applyBorder="1"/>
    <xf numFmtId="49" fontId="15" fillId="0" borderId="2" xfId="0" applyNumberFormat="1" applyFont="1" applyBorder="1" applyAlignment="1">
      <alignment horizontal="right"/>
    </xf>
    <xf numFmtId="49" fontId="15" fillId="0" borderId="4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right"/>
    </xf>
    <xf numFmtId="164" fontId="15" fillId="0" borderId="2" xfId="2" applyFont="1" applyBorder="1" applyAlignment="1">
      <alignment horizontal="right"/>
    </xf>
    <xf numFmtId="164" fontId="15" fillId="0" borderId="4" xfId="2" applyFont="1" applyBorder="1" applyAlignment="1">
      <alignment horizontal="right"/>
    </xf>
    <xf numFmtId="164" fontId="15" fillId="0" borderId="3" xfId="2" applyFont="1" applyBorder="1" applyAlignment="1">
      <alignment horizontal="right"/>
    </xf>
    <xf numFmtId="0" fontId="26" fillId="2" borderId="6" xfId="0" applyFont="1" applyFill="1" applyBorder="1" applyAlignment="1">
      <alignment horizontal="left" vertical="center"/>
    </xf>
    <xf numFmtId="0" fontId="26" fillId="2" borderId="7" xfId="0" applyFont="1" applyFill="1" applyBorder="1" applyAlignment="1">
      <alignment horizontal="left" vertical="center"/>
    </xf>
    <xf numFmtId="0" fontId="26" fillId="2" borderId="8" xfId="0" applyFont="1" applyFill="1" applyBorder="1" applyAlignment="1">
      <alignment horizontal="left" vertical="center"/>
    </xf>
    <xf numFmtId="0" fontId="23" fillId="4" borderId="0" xfId="0" applyFont="1" applyFill="1" applyAlignment="1">
      <alignment horizontal="center" vertical="center"/>
    </xf>
    <xf numFmtId="0" fontId="27" fillId="5" borderId="14" xfId="0" applyFont="1" applyFill="1" applyBorder="1" applyAlignment="1">
      <alignment horizontal="center" vertical="center"/>
    </xf>
    <xf numFmtId="0" fontId="27" fillId="5" borderId="17" xfId="0" applyFont="1" applyFill="1" applyBorder="1" applyAlignment="1">
      <alignment horizontal="center" vertical="center"/>
    </xf>
    <xf numFmtId="0" fontId="28" fillId="5" borderId="15" xfId="0" applyFont="1" applyFill="1" applyBorder="1" applyAlignment="1">
      <alignment horizontal="left" vertical="center"/>
    </xf>
    <xf numFmtId="0" fontId="28" fillId="5" borderId="18" xfId="0" applyFont="1" applyFill="1" applyBorder="1" applyAlignment="1">
      <alignment horizontal="left" vertical="center"/>
    </xf>
    <xf numFmtId="0" fontId="27" fillId="5" borderId="19" xfId="0" applyFont="1" applyFill="1" applyBorder="1" applyAlignment="1">
      <alignment horizontal="center" vertical="center"/>
    </xf>
    <xf numFmtId="0" fontId="28" fillId="5" borderId="20" xfId="0" applyFont="1" applyFill="1" applyBorder="1" applyAlignment="1">
      <alignment horizontal="left" vertical="center"/>
    </xf>
    <xf numFmtId="0" fontId="27" fillId="0" borderId="14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5" borderId="21" xfId="0" applyFont="1" applyFill="1" applyBorder="1" applyAlignment="1">
      <alignment horizontal="center" vertical="center"/>
    </xf>
    <xf numFmtId="0" fontId="28" fillId="5" borderId="22" xfId="0" applyFont="1" applyFill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8" fillId="0" borderId="20" xfId="0" applyFont="1" applyBorder="1" applyAlignment="1">
      <alignment horizontal="left" vertical="center"/>
    </xf>
    <xf numFmtId="0" fontId="28" fillId="0" borderId="18" xfId="0" applyFont="1" applyBorder="1" applyAlignment="1">
      <alignment horizontal="left" vertical="center"/>
    </xf>
    <xf numFmtId="0" fontId="30" fillId="0" borderId="0" xfId="0" applyFont="1" applyAlignment="1">
      <alignment horizontal="left" vertical="top" wrapText="1"/>
    </xf>
    <xf numFmtId="0" fontId="30" fillId="0" borderId="23" xfId="0" applyFont="1" applyBorder="1" applyAlignment="1">
      <alignment horizontal="left" vertical="top" wrapText="1"/>
    </xf>
    <xf numFmtId="0" fontId="28" fillId="5" borderId="15" xfId="0" applyFont="1" applyFill="1" applyBorder="1" applyAlignment="1">
      <alignment horizontal="left" vertical="center" wrapText="1"/>
    </xf>
    <xf numFmtId="0" fontId="28" fillId="5" borderId="20" xfId="0" applyFont="1" applyFill="1" applyBorder="1" applyAlignment="1">
      <alignment horizontal="left" vertical="center" wrapText="1"/>
    </xf>
    <xf numFmtId="0" fontId="28" fillId="5" borderId="18" xfId="0" applyFont="1" applyFill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5" borderId="22" xfId="0" applyFont="1" applyFill="1" applyBorder="1" applyAlignment="1">
      <alignment horizontal="left" vertical="center" wrapText="1"/>
    </xf>
    <xf numFmtId="0" fontId="24" fillId="4" borderId="0" xfId="0" applyFont="1" applyFill="1" applyAlignment="1">
      <alignment horizontal="center" vertical="center"/>
    </xf>
  </cellXfs>
  <cellStyles count="3">
    <cellStyle name="Hipervínculo 2" xfId="1" xr:uid="{00000000-0005-0000-0000-000000000000}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E5F3E6"/>
      <color rgb="FFBDE1C0"/>
      <color rgb="FF78C27F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148601</xdr:rowOff>
    </xdr:from>
    <xdr:to>
      <xdr:col>2</xdr:col>
      <xdr:colOff>100246</xdr:colOff>
      <xdr:row>2</xdr:row>
      <xdr:rowOff>154662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148601"/>
          <a:ext cx="951893" cy="454296"/>
        </a:xfrm>
        <a:prstGeom prst="rect">
          <a:avLst/>
        </a:prstGeom>
      </xdr:spPr>
    </xdr:pic>
    <xdr:clientData/>
  </xdr:twoCellAnchor>
  <xdr:twoCellAnchor editAs="oneCell">
    <xdr:from>
      <xdr:col>5</xdr:col>
      <xdr:colOff>1856755</xdr:colOff>
      <xdr:row>0</xdr:row>
      <xdr:rowOff>123265</xdr:rowOff>
    </xdr:from>
    <xdr:to>
      <xdr:col>5</xdr:col>
      <xdr:colOff>2626664</xdr:colOff>
      <xdr:row>2</xdr:row>
      <xdr:rowOff>153202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226" y="123265"/>
          <a:ext cx="769909" cy="478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5"/>
  <sheetViews>
    <sheetView tabSelected="1" topLeftCell="A121" zoomScale="130" zoomScaleNormal="130" workbookViewId="0">
      <selection activeCell="K221" sqref="K221"/>
    </sheetView>
  </sheetViews>
  <sheetFormatPr baseColWidth="10" defaultColWidth="9.33203125" defaultRowHeight="12" customHeight="1" x14ac:dyDescent="0.2"/>
  <cols>
    <col min="1" max="1" width="2" style="35" customWidth="1"/>
    <col min="2" max="2" width="4.1640625" style="35" customWidth="1"/>
    <col min="3" max="3" width="6.33203125" style="35" customWidth="1"/>
    <col min="4" max="13" width="9.1640625" style="35" customWidth="1"/>
    <col min="14" max="14" width="10.5" style="35" bestFit="1" customWidth="1"/>
    <col min="15" max="15" width="9.1640625" style="35" customWidth="1"/>
    <col min="16" max="16" width="16" style="35" customWidth="1"/>
    <col min="17" max="16384" width="9.33203125" style="35"/>
  </cols>
  <sheetData>
    <row r="1" spans="1:16" s="33" customFormat="1" ht="12" customHeight="1" x14ac:dyDescent="0.2">
      <c r="A1" s="120" t="s">
        <v>173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6" ht="12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x14ac:dyDescent="0.2">
      <c r="A3" s="36"/>
      <c r="B3" s="128" t="s">
        <v>128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</row>
    <row r="4" spans="1:16" x14ac:dyDescent="0.2">
      <c r="A4" s="36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</row>
    <row r="5" spans="1:16" x14ac:dyDescent="0.2">
      <c r="A5" s="36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</row>
    <row r="6" spans="1:16" x14ac:dyDescent="0.2">
      <c r="A6" s="36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</row>
    <row r="7" spans="1:16" x14ac:dyDescent="0.2">
      <c r="A7" s="36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</row>
    <row r="8" spans="1:16" ht="14.25" customHeight="1" x14ac:dyDescent="0.2">
      <c r="A8" s="36"/>
      <c r="B8" s="37"/>
      <c r="C8" s="37"/>
      <c r="D8" s="37"/>
      <c r="E8" s="37"/>
      <c r="F8" s="37"/>
      <c r="G8" s="37"/>
      <c r="H8" s="37"/>
      <c r="I8" s="38"/>
      <c r="J8" s="37"/>
      <c r="K8" s="37"/>
      <c r="L8" s="37"/>
      <c r="M8" s="37"/>
      <c r="N8" s="37"/>
      <c r="O8" s="37"/>
      <c r="P8" s="37"/>
    </row>
    <row r="9" spans="1:16" ht="12" customHeight="1" x14ac:dyDescent="0.2">
      <c r="A9" s="36"/>
      <c r="B9" s="39" t="s">
        <v>3</v>
      </c>
      <c r="C9" s="40" t="s">
        <v>2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12" customHeight="1" x14ac:dyDescent="0.2">
      <c r="A10" s="36"/>
      <c r="B10" s="39" t="s">
        <v>4</v>
      </c>
      <c r="C10" s="40" t="s">
        <v>5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2" customHeight="1" x14ac:dyDescent="0.2">
      <c r="A11" s="36"/>
      <c r="B11" s="39" t="s">
        <v>6</v>
      </c>
      <c r="C11" s="40" t="s">
        <v>7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6" ht="12" customHeight="1" x14ac:dyDescent="0.2">
      <c r="B12" s="41"/>
      <c r="C12" s="42"/>
    </row>
    <row r="13" spans="1:16" ht="12" customHeight="1" x14ac:dyDescent="0.2">
      <c r="A13" s="99" t="s">
        <v>1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</row>
    <row r="14" spans="1:16" ht="12" customHeight="1" x14ac:dyDescent="0.2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</row>
    <row r="15" spans="1:16" ht="12" customHeight="1" x14ac:dyDescent="0.2">
      <c r="B15" s="44" t="s">
        <v>16</v>
      </c>
      <c r="C15" s="44" t="s">
        <v>8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</row>
    <row r="16" spans="1:16" ht="12" customHeight="1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</row>
    <row r="17" spans="1:16" ht="12" customHeight="1" x14ac:dyDescent="0.2">
      <c r="A17" s="44"/>
      <c r="B17" s="45" t="s">
        <v>0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</row>
    <row r="18" spans="1:16" ht="12" customHeight="1" x14ac:dyDescent="0.2">
      <c r="A18" s="44"/>
      <c r="B18" s="45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16" ht="12" customHeight="1" x14ac:dyDescent="0.2">
      <c r="B19" s="46" t="s">
        <v>43</v>
      </c>
      <c r="C19" s="45" t="s">
        <v>9</v>
      </c>
    </row>
    <row r="20" spans="1:16" ht="12" customHeight="1" x14ac:dyDescent="0.2">
      <c r="B20" s="46"/>
      <c r="C20" s="45"/>
    </row>
    <row r="21" spans="1:16" ht="12" customHeight="1" x14ac:dyDescent="0.2">
      <c r="A21" s="45"/>
      <c r="B21" s="47" t="s">
        <v>33</v>
      </c>
      <c r="C21" s="129" t="s">
        <v>18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</row>
    <row r="22" spans="1:16" ht="12" customHeight="1" x14ac:dyDescent="0.2">
      <c r="B22" s="40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</row>
    <row r="24" spans="1:16" ht="12" customHeight="1" x14ac:dyDescent="0.2">
      <c r="C24" s="48" t="s">
        <v>44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1:16" ht="12" customHeight="1" x14ac:dyDescent="0.2"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12" customHeight="1" x14ac:dyDescent="0.2">
      <c r="C26" s="49"/>
      <c r="D26" s="109" t="s">
        <v>45</v>
      </c>
      <c r="E26" s="109"/>
      <c r="F26" s="109"/>
      <c r="G26" s="109"/>
      <c r="H26" s="109"/>
      <c r="I26" s="109"/>
      <c r="J26" s="111">
        <v>2023</v>
      </c>
      <c r="K26" s="111"/>
      <c r="L26" s="111"/>
      <c r="M26" s="111">
        <v>2022</v>
      </c>
      <c r="N26" s="111"/>
      <c r="O26" s="111"/>
    </row>
    <row r="27" spans="1:16" ht="12" customHeight="1" x14ac:dyDescent="0.2">
      <c r="C27" s="49"/>
      <c r="D27" s="88" t="s">
        <v>175</v>
      </c>
      <c r="E27" s="88"/>
      <c r="F27" s="88"/>
      <c r="G27" s="88"/>
      <c r="H27" s="88"/>
      <c r="I27" s="88"/>
      <c r="J27" s="98">
        <v>42102058.840000004</v>
      </c>
      <c r="K27" s="88"/>
      <c r="L27" s="88"/>
      <c r="M27" s="98">
        <v>36656414.909999996</v>
      </c>
      <c r="N27" s="88"/>
      <c r="O27" s="88"/>
    </row>
    <row r="28" spans="1:16" ht="12" customHeight="1" x14ac:dyDescent="0.2">
      <c r="C28" s="49"/>
      <c r="D28" s="88" t="s">
        <v>176</v>
      </c>
      <c r="E28" s="88"/>
      <c r="F28" s="88"/>
      <c r="G28" s="88"/>
      <c r="H28" s="88"/>
      <c r="I28" s="88"/>
      <c r="J28" s="98">
        <v>0</v>
      </c>
      <c r="K28" s="88"/>
      <c r="L28" s="88"/>
      <c r="M28" s="98">
        <v>0</v>
      </c>
      <c r="N28" s="88"/>
      <c r="O28" s="88"/>
    </row>
    <row r="29" spans="1:16" ht="12" customHeight="1" x14ac:dyDescent="0.2">
      <c r="C29" s="49"/>
      <c r="D29" s="88" t="s">
        <v>177</v>
      </c>
      <c r="E29" s="88"/>
      <c r="F29" s="88"/>
      <c r="G29" s="88"/>
      <c r="H29" s="88"/>
      <c r="I29" s="88"/>
      <c r="J29" s="98">
        <v>0</v>
      </c>
      <c r="K29" s="88"/>
      <c r="L29" s="88"/>
      <c r="M29" s="98">
        <v>0</v>
      </c>
      <c r="N29" s="88"/>
      <c r="O29" s="88"/>
    </row>
    <row r="30" spans="1:16" ht="12" customHeight="1" x14ac:dyDescent="0.2">
      <c r="C30" s="49"/>
      <c r="D30" s="101" t="s">
        <v>47</v>
      </c>
      <c r="E30" s="102"/>
      <c r="F30" s="102"/>
      <c r="G30" s="102"/>
      <c r="H30" s="102"/>
      <c r="I30" s="103"/>
      <c r="J30" s="104">
        <f>SUM(J27:L29)</f>
        <v>42102058.840000004</v>
      </c>
      <c r="K30" s="104"/>
      <c r="L30" s="104"/>
      <c r="M30" s="104">
        <f>SUM(M27:O29)</f>
        <v>36656414.909999996</v>
      </c>
      <c r="N30" s="104"/>
      <c r="O30" s="104"/>
    </row>
    <row r="31" spans="1:16" ht="12" customHeight="1" x14ac:dyDescent="0.2"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2" spans="1:16" ht="12" customHeight="1" x14ac:dyDescent="0.2"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3:16" ht="12" customHeight="1" x14ac:dyDescent="0.2">
      <c r="C33" s="50" t="s">
        <v>170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3:16" ht="12" customHeight="1" x14ac:dyDescent="0.2">
      <c r="C34" s="48" t="s">
        <v>171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</row>
    <row r="35" spans="3:16" ht="12" customHeight="1" x14ac:dyDescent="0.2">
      <c r="C35" s="4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  <row r="36" spans="3:16" ht="12" customHeight="1" x14ac:dyDescent="0.2">
      <c r="C36" s="49"/>
      <c r="D36" s="49"/>
      <c r="E36" s="49"/>
      <c r="F36" s="109" t="s">
        <v>45</v>
      </c>
      <c r="G36" s="109"/>
      <c r="H36" s="109"/>
      <c r="I36" s="109"/>
      <c r="J36" s="109"/>
      <c r="K36" s="111" t="s">
        <v>50</v>
      </c>
      <c r="L36" s="111"/>
      <c r="M36" s="111"/>
      <c r="N36" s="49"/>
      <c r="O36" s="49"/>
      <c r="P36" s="49"/>
    </row>
    <row r="37" spans="3:16" ht="12" customHeight="1" x14ac:dyDescent="0.2">
      <c r="C37" s="49"/>
      <c r="D37" s="49"/>
      <c r="E37" s="49"/>
      <c r="F37" s="132" t="s">
        <v>178</v>
      </c>
      <c r="G37" s="132"/>
      <c r="H37" s="132"/>
      <c r="I37" s="132"/>
      <c r="J37" s="132"/>
      <c r="K37" s="98">
        <v>15000</v>
      </c>
      <c r="L37" s="134"/>
      <c r="M37" s="134"/>
      <c r="N37" s="49"/>
      <c r="O37" s="49"/>
      <c r="P37" s="49"/>
    </row>
    <row r="38" spans="3:16" ht="12" customHeight="1" x14ac:dyDescent="0.2">
      <c r="C38" s="49"/>
      <c r="D38" s="49"/>
      <c r="E38" s="49"/>
      <c r="F38" s="135" t="s">
        <v>47</v>
      </c>
      <c r="G38" s="136"/>
      <c r="H38" s="136"/>
      <c r="I38" s="136"/>
      <c r="J38" s="137"/>
      <c r="K38" s="138">
        <f>SUM(K34:M37)</f>
        <v>15000</v>
      </c>
      <c r="L38" s="139"/>
      <c r="M38" s="140"/>
      <c r="N38" s="49"/>
      <c r="O38" s="49"/>
      <c r="P38" s="49"/>
    </row>
    <row r="39" spans="3:16" ht="12" customHeight="1" x14ac:dyDescent="0.2">
      <c r="C39" s="49"/>
      <c r="D39" s="49"/>
      <c r="E39" s="49"/>
      <c r="F39" s="86"/>
      <c r="G39" s="86"/>
      <c r="H39" s="86"/>
      <c r="I39" s="86"/>
      <c r="J39" s="86"/>
      <c r="K39" s="87"/>
      <c r="L39" s="87"/>
      <c r="M39" s="87"/>
      <c r="N39" s="49"/>
      <c r="O39" s="49"/>
      <c r="P39" s="49"/>
    </row>
    <row r="40" spans="3:16" ht="12" customHeight="1" x14ac:dyDescent="0.2">
      <c r="C40" s="50" t="s">
        <v>48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3:16" ht="12" customHeight="1" x14ac:dyDescent="0.2">
      <c r="C41" s="50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3:16" ht="12" customHeight="1" x14ac:dyDescent="0.2">
      <c r="C42" s="48" t="s">
        <v>52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3:16" ht="12" customHeight="1" x14ac:dyDescent="0.2"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3:16" ht="12" customHeight="1" x14ac:dyDescent="0.2">
      <c r="C44" s="49"/>
      <c r="D44" s="49"/>
      <c r="E44" s="49"/>
      <c r="F44" s="109" t="s">
        <v>49</v>
      </c>
      <c r="G44" s="109"/>
      <c r="H44" s="109"/>
      <c r="I44" s="109"/>
      <c r="J44" s="109"/>
      <c r="K44" s="111" t="s">
        <v>50</v>
      </c>
      <c r="L44" s="111"/>
      <c r="M44" s="111"/>
      <c r="O44" s="49"/>
      <c r="P44" s="49"/>
    </row>
    <row r="45" spans="3:16" ht="12" customHeight="1" x14ac:dyDescent="0.2">
      <c r="C45" s="49"/>
      <c r="D45" s="49"/>
      <c r="E45" s="49"/>
      <c r="F45" s="88"/>
      <c r="G45" s="88"/>
      <c r="H45" s="88"/>
      <c r="I45" s="88"/>
      <c r="J45" s="88"/>
      <c r="K45" s="98">
        <v>0</v>
      </c>
      <c r="L45" s="88"/>
      <c r="M45" s="88"/>
      <c r="O45" s="49"/>
      <c r="P45" s="49"/>
    </row>
    <row r="46" spans="3:16" ht="12" customHeight="1" x14ac:dyDescent="0.2">
      <c r="C46" s="49"/>
      <c r="D46" s="49"/>
      <c r="E46" s="49"/>
      <c r="F46" s="88"/>
      <c r="G46" s="88"/>
      <c r="H46" s="88"/>
      <c r="I46" s="88"/>
      <c r="J46" s="88"/>
      <c r="K46" s="98">
        <v>0</v>
      </c>
      <c r="L46" s="88"/>
      <c r="M46" s="88"/>
      <c r="O46" s="49"/>
      <c r="P46" s="49"/>
    </row>
    <row r="47" spans="3:16" ht="12" customHeight="1" x14ac:dyDescent="0.2">
      <c r="C47" s="49"/>
      <c r="D47" s="49"/>
      <c r="E47" s="49"/>
      <c r="F47" s="88"/>
      <c r="G47" s="88"/>
      <c r="H47" s="88"/>
      <c r="I47" s="88"/>
      <c r="J47" s="88"/>
      <c r="K47" s="98">
        <v>0</v>
      </c>
      <c r="L47" s="88"/>
      <c r="M47" s="88"/>
      <c r="O47" s="49"/>
      <c r="P47" s="49"/>
    </row>
    <row r="48" spans="3:16" ht="12" customHeight="1" x14ac:dyDescent="0.2">
      <c r="C48" s="49"/>
      <c r="D48" s="49"/>
      <c r="E48" s="49"/>
      <c r="F48" s="88"/>
      <c r="G48" s="88"/>
      <c r="H48" s="88"/>
      <c r="I48" s="88"/>
      <c r="J48" s="88"/>
      <c r="K48" s="98">
        <v>0</v>
      </c>
      <c r="L48" s="88"/>
      <c r="M48" s="88"/>
      <c r="O48" s="49"/>
      <c r="P48" s="49"/>
    </row>
    <row r="49" spans="3:16" ht="12" customHeight="1" x14ac:dyDescent="0.2">
      <c r="C49" s="49"/>
      <c r="D49" s="49"/>
      <c r="E49" s="49"/>
      <c r="F49" s="101" t="s">
        <v>47</v>
      </c>
      <c r="G49" s="102"/>
      <c r="H49" s="102"/>
      <c r="I49" s="102"/>
      <c r="J49" s="103"/>
      <c r="K49" s="125">
        <f>SUM(K45:M48)</f>
        <v>0</v>
      </c>
      <c r="L49" s="126"/>
      <c r="M49" s="127"/>
      <c r="O49" s="49"/>
      <c r="P49" s="49"/>
    </row>
    <row r="50" spans="3:16" ht="12" customHeight="1" x14ac:dyDescent="0.2"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</row>
    <row r="51" spans="3:16" ht="12" customHeight="1" x14ac:dyDescent="0.2">
      <c r="C51" s="50" t="s">
        <v>51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</row>
    <row r="52" spans="3:16" ht="12" customHeight="1" x14ac:dyDescent="0.2">
      <c r="C52" s="50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</row>
    <row r="53" spans="3:16" ht="24" customHeight="1" x14ac:dyDescent="0.2">
      <c r="C53" s="113" t="s">
        <v>53</v>
      </c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</row>
    <row r="54" spans="3:16" ht="12" customHeight="1" x14ac:dyDescent="0.2"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</row>
    <row r="55" spans="3:16" ht="12" customHeight="1" x14ac:dyDescent="0.2">
      <c r="C55" s="49"/>
      <c r="D55" s="49"/>
      <c r="E55" s="49"/>
      <c r="F55" s="109" t="s">
        <v>49</v>
      </c>
      <c r="G55" s="109"/>
      <c r="H55" s="109"/>
      <c r="I55" s="109"/>
      <c r="J55" s="109"/>
      <c r="K55" s="111" t="s">
        <v>50</v>
      </c>
      <c r="L55" s="111"/>
      <c r="M55" s="111"/>
      <c r="O55" s="49"/>
      <c r="P55" s="49"/>
    </row>
    <row r="56" spans="3:16" ht="12" customHeight="1" x14ac:dyDescent="0.2">
      <c r="C56" s="49"/>
      <c r="D56" s="49"/>
      <c r="E56" s="49"/>
      <c r="F56" s="88"/>
      <c r="G56" s="88"/>
      <c r="H56" s="88"/>
      <c r="I56" s="88"/>
      <c r="J56" s="88"/>
      <c r="K56" s="98">
        <v>0</v>
      </c>
      <c r="L56" s="88"/>
      <c r="M56" s="88"/>
      <c r="O56" s="49"/>
      <c r="P56" s="49"/>
    </row>
    <row r="57" spans="3:16" ht="12" customHeight="1" x14ac:dyDescent="0.2">
      <c r="C57" s="49"/>
      <c r="D57" s="49"/>
      <c r="E57" s="49"/>
      <c r="F57" s="95" t="s">
        <v>179</v>
      </c>
      <c r="G57" s="96"/>
      <c r="H57" s="96"/>
      <c r="I57" s="96"/>
      <c r="J57" s="97"/>
      <c r="K57" s="112">
        <v>0</v>
      </c>
      <c r="L57" s="96"/>
      <c r="M57" s="97"/>
      <c r="O57" s="49"/>
      <c r="P57" s="49"/>
    </row>
    <row r="58" spans="3:16" ht="12" customHeight="1" x14ac:dyDescent="0.2">
      <c r="C58" s="49"/>
      <c r="D58" s="49"/>
      <c r="E58" s="49"/>
      <c r="F58" s="95"/>
      <c r="G58" s="96"/>
      <c r="H58" s="96"/>
      <c r="I58" s="96"/>
      <c r="J58" s="97"/>
      <c r="K58" s="112">
        <v>0</v>
      </c>
      <c r="L58" s="96"/>
      <c r="M58" s="97"/>
      <c r="O58" s="49"/>
      <c r="P58" s="49"/>
    </row>
    <row r="59" spans="3:16" ht="12" customHeight="1" x14ac:dyDescent="0.2">
      <c r="C59" s="49"/>
      <c r="D59" s="49"/>
      <c r="E59" s="49"/>
      <c r="F59" s="88"/>
      <c r="G59" s="88"/>
      <c r="H59" s="88"/>
      <c r="I59" s="88"/>
      <c r="J59" s="88"/>
      <c r="K59" s="98">
        <v>0</v>
      </c>
      <c r="L59" s="88"/>
      <c r="M59" s="88"/>
      <c r="O59" s="49"/>
      <c r="P59" s="49"/>
    </row>
    <row r="60" spans="3:16" ht="12" customHeight="1" x14ac:dyDescent="0.2">
      <c r="C60" s="49"/>
      <c r="D60" s="49"/>
      <c r="E60" s="49"/>
      <c r="F60" s="88"/>
      <c r="G60" s="88"/>
      <c r="H60" s="88"/>
      <c r="I60" s="88"/>
      <c r="J60" s="88"/>
      <c r="K60" s="98">
        <v>0</v>
      </c>
      <c r="L60" s="88"/>
      <c r="M60" s="88"/>
      <c r="O60" s="49"/>
      <c r="P60" s="49"/>
    </row>
    <row r="61" spans="3:16" ht="12" customHeight="1" x14ac:dyDescent="0.2">
      <c r="C61" s="49"/>
      <c r="D61" s="49"/>
      <c r="E61" s="49"/>
      <c r="F61" s="101" t="s">
        <v>47</v>
      </c>
      <c r="G61" s="102"/>
      <c r="H61" s="102"/>
      <c r="I61" s="102"/>
      <c r="J61" s="103"/>
      <c r="K61" s="121">
        <f>SUM(K56:M60)</f>
        <v>0</v>
      </c>
      <c r="L61" s="122"/>
      <c r="M61" s="123"/>
      <c r="O61" s="49"/>
      <c r="P61" s="49"/>
    </row>
    <row r="62" spans="3:16" ht="12" customHeight="1" x14ac:dyDescent="0.2"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</row>
    <row r="63" spans="3:16" ht="12" customHeight="1" x14ac:dyDescent="0.2">
      <c r="C63" s="50" t="s">
        <v>54</v>
      </c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</row>
    <row r="64" spans="3:16" ht="12" customHeight="1" x14ac:dyDescent="0.2">
      <c r="C64" s="50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</row>
    <row r="65" spans="1:31" ht="12" customHeight="1" x14ac:dyDescent="0.2">
      <c r="C65" s="124" t="s">
        <v>60</v>
      </c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</row>
    <row r="66" spans="1:31" ht="12" customHeight="1" x14ac:dyDescent="0.2"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</row>
    <row r="67" spans="1:31" ht="12" customHeight="1" x14ac:dyDescent="0.2">
      <c r="C67" s="49"/>
      <c r="D67" s="49"/>
      <c r="E67" s="49"/>
      <c r="F67" s="109" t="s">
        <v>49</v>
      </c>
      <c r="G67" s="109"/>
      <c r="H67" s="109"/>
      <c r="I67" s="109"/>
      <c r="J67" s="109"/>
      <c r="K67" s="111" t="s">
        <v>50</v>
      </c>
      <c r="L67" s="111"/>
      <c r="M67" s="111"/>
      <c r="O67" s="49"/>
      <c r="P67" s="49"/>
    </row>
    <row r="68" spans="1:31" ht="12" customHeight="1" x14ac:dyDescent="0.2">
      <c r="C68" s="49"/>
      <c r="D68" s="49"/>
      <c r="E68" s="49"/>
      <c r="F68" s="88"/>
      <c r="G68" s="88"/>
      <c r="H68" s="88"/>
      <c r="I68" s="88"/>
      <c r="J68" s="88"/>
      <c r="K68" s="98">
        <v>0</v>
      </c>
      <c r="L68" s="88"/>
      <c r="M68" s="88"/>
      <c r="O68" s="49"/>
      <c r="P68" s="49"/>
    </row>
    <row r="69" spans="1:31" ht="12" customHeight="1" x14ac:dyDescent="0.2">
      <c r="C69" s="49"/>
      <c r="D69" s="49"/>
      <c r="E69" s="49"/>
      <c r="F69" s="88"/>
      <c r="G69" s="88"/>
      <c r="H69" s="88"/>
      <c r="I69" s="88"/>
      <c r="J69" s="88"/>
      <c r="K69" s="98">
        <v>0</v>
      </c>
      <c r="L69" s="88"/>
      <c r="M69" s="88"/>
      <c r="O69" s="49"/>
      <c r="P69" s="49"/>
    </row>
    <row r="70" spans="1:31" ht="12" customHeight="1" x14ac:dyDescent="0.2">
      <c r="C70" s="49"/>
      <c r="D70" s="49"/>
      <c r="E70" s="49"/>
      <c r="F70" s="101" t="s">
        <v>47</v>
      </c>
      <c r="G70" s="102"/>
      <c r="H70" s="102"/>
      <c r="I70" s="102"/>
      <c r="J70" s="103"/>
      <c r="K70" s="121">
        <f>SUM(K68:M69)</f>
        <v>0</v>
      </c>
      <c r="L70" s="122"/>
      <c r="M70" s="123"/>
      <c r="O70" s="49"/>
      <c r="P70" s="49"/>
    </row>
    <row r="71" spans="1:31" ht="12" customHeight="1" x14ac:dyDescent="0.2"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31" ht="12" customHeight="1" x14ac:dyDescent="0.2">
      <c r="A72" s="45"/>
      <c r="B72" s="46" t="s">
        <v>43</v>
      </c>
      <c r="C72" s="45" t="s">
        <v>10</v>
      </c>
    </row>
    <row r="73" spans="1:31" ht="12" customHeight="1" x14ac:dyDescent="0.2">
      <c r="A73" s="45"/>
      <c r="B73" s="46"/>
      <c r="C73" s="45"/>
    </row>
    <row r="74" spans="1:31" s="53" customFormat="1" ht="12" customHeight="1" x14ac:dyDescent="0.2">
      <c r="A74" s="51"/>
      <c r="B74" s="52" t="s">
        <v>32</v>
      </c>
      <c r="C74" s="110" t="s">
        <v>19</v>
      </c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53" customFormat="1" ht="12" customHeight="1" x14ac:dyDescent="0.2">
      <c r="A75" s="51"/>
      <c r="B75" s="54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ht="12" customHeight="1" x14ac:dyDescent="0.2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</row>
    <row r="77" spans="1:31" ht="12" customHeight="1" x14ac:dyDescent="0.2">
      <c r="A77" s="55"/>
      <c r="B77" s="55"/>
      <c r="C77" s="130" t="s">
        <v>45</v>
      </c>
      <c r="D77" s="131"/>
      <c r="E77" s="131"/>
      <c r="F77" s="131"/>
      <c r="G77" s="131"/>
      <c r="H77" s="131"/>
      <c r="I77" s="131"/>
      <c r="J77" s="89">
        <v>2023</v>
      </c>
      <c r="K77" s="90"/>
      <c r="L77" s="91"/>
      <c r="M77" s="89">
        <v>2022</v>
      </c>
      <c r="N77" s="90"/>
      <c r="O77" s="91"/>
    </row>
    <row r="78" spans="1:31" ht="12" customHeight="1" x14ac:dyDescent="0.2">
      <c r="A78" s="55"/>
      <c r="B78" s="55"/>
      <c r="C78" s="106" t="s">
        <v>174</v>
      </c>
      <c r="D78" s="107"/>
      <c r="E78" s="107"/>
      <c r="F78" s="107"/>
      <c r="G78" s="107"/>
      <c r="H78" s="107"/>
      <c r="I78" s="107"/>
      <c r="J78" s="117">
        <v>480500.76</v>
      </c>
      <c r="K78" s="107"/>
      <c r="L78" s="108"/>
      <c r="M78" s="117">
        <v>480500.76</v>
      </c>
      <c r="N78" s="107"/>
      <c r="O78" s="108"/>
    </row>
    <row r="79" spans="1:31" ht="12" customHeight="1" x14ac:dyDescent="0.2">
      <c r="A79" s="55"/>
      <c r="B79" s="55"/>
      <c r="C79" s="106" t="s">
        <v>180</v>
      </c>
      <c r="D79" s="107"/>
      <c r="E79" s="107"/>
      <c r="F79" s="107"/>
      <c r="G79" s="107"/>
      <c r="H79" s="107"/>
      <c r="I79" s="107"/>
      <c r="J79" s="117">
        <v>604908.64</v>
      </c>
      <c r="K79" s="107"/>
      <c r="L79" s="108"/>
      <c r="M79" s="117">
        <v>4627.45</v>
      </c>
      <c r="N79" s="107"/>
      <c r="O79" s="108"/>
    </row>
    <row r="80" spans="1:31" ht="12" customHeight="1" x14ac:dyDescent="0.2">
      <c r="A80" s="55"/>
      <c r="B80" s="55"/>
      <c r="C80" s="106" t="s">
        <v>181</v>
      </c>
      <c r="D80" s="107"/>
      <c r="E80" s="107"/>
      <c r="F80" s="107"/>
      <c r="G80" s="107"/>
      <c r="H80" s="107"/>
      <c r="I80" s="107"/>
      <c r="J80" s="117">
        <v>0</v>
      </c>
      <c r="K80" s="107"/>
      <c r="L80" s="108"/>
      <c r="M80" s="117">
        <v>0</v>
      </c>
      <c r="N80" s="107"/>
      <c r="O80" s="108"/>
    </row>
    <row r="81" spans="1:16" ht="12" customHeight="1" x14ac:dyDescent="0.2">
      <c r="A81" s="55"/>
      <c r="B81" s="55"/>
      <c r="C81" s="101" t="s">
        <v>47</v>
      </c>
      <c r="D81" s="102"/>
      <c r="E81" s="102"/>
      <c r="F81" s="102"/>
      <c r="G81" s="102"/>
      <c r="H81" s="102"/>
      <c r="I81" s="102"/>
      <c r="J81" s="114">
        <f>SUM(J78:L80)</f>
        <v>1085409.3999999999</v>
      </c>
      <c r="K81" s="115"/>
      <c r="L81" s="116"/>
      <c r="M81" s="114">
        <f>SUM(M78:O80)</f>
        <v>485128.21</v>
      </c>
      <c r="N81" s="115"/>
      <c r="O81" s="116"/>
    </row>
    <row r="82" spans="1:16" ht="12" customHeight="1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</row>
    <row r="83" spans="1:16" ht="12" customHeight="1" x14ac:dyDescent="0.2">
      <c r="A83" s="55"/>
      <c r="B83" s="55"/>
      <c r="C83" s="48" t="s">
        <v>55</v>
      </c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</row>
    <row r="84" spans="1:16" ht="12" customHeight="1" x14ac:dyDescent="0.2">
      <c r="A84" s="55"/>
      <c r="B84" s="55"/>
      <c r="C84" s="55"/>
      <c r="D84" s="55"/>
      <c r="E84" s="55"/>
      <c r="F84" s="55"/>
      <c r="O84" s="55"/>
      <c r="P84" s="55"/>
    </row>
    <row r="85" spans="1:16" ht="12" customHeight="1" x14ac:dyDescent="0.2">
      <c r="A85" s="55"/>
      <c r="B85" s="55"/>
      <c r="C85" s="55"/>
      <c r="D85" s="55"/>
      <c r="E85" s="55"/>
      <c r="F85" s="109" t="s">
        <v>45</v>
      </c>
      <c r="G85" s="109"/>
      <c r="H85" s="111">
        <v>2023</v>
      </c>
      <c r="I85" s="111"/>
      <c r="J85" s="111"/>
      <c r="K85" s="111">
        <v>2023</v>
      </c>
      <c r="L85" s="111"/>
      <c r="M85" s="111"/>
      <c r="O85" s="55"/>
      <c r="P85" s="55"/>
    </row>
    <row r="86" spans="1:16" ht="12" customHeight="1" x14ac:dyDescent="0.2">
      <c r="A86" s="55"/>
      <c r="B86" s="55"/>
      <c r="C86" s="55"/>
      <c r="D86" s="55"/>
      <c r="E86" s="55"/>
      <c r="F86" s="132" t="s">
        <v>174</v>
      </c>
      <c r="G86" s="132"/>
      <c r="H86" s="98">
        <v>480500.76</v>
      </c>
      <c r="I86" s="119"/>
      <c r="J86" s="119"/>
      <c r="K86" s="88">
        <f>H86/$H$91</f>
        <v>0.99046138751650825</v>
      </c>
      <c r="L86" s="118"/>
      <c r="M86" s="118"/>
      <c r="O86" s="55"/>
      <c r="P86" s="55"/>
    </row>
    <row r="87" spans="1:16" ht="12" customHeight="1" x14ac:dyDescent="0.2">
      <c r="A87" s="55"/>
      <c r="B87" s="55"/>
      <c r="C87" s="55"/>
      <c r="D87" s="55"/>
      <c r="E87" s="55"/>
      <c r="F87" s="132" t="s">
        <v>180</v>
      </c>
      <c r="G87" s="132"/>
      <c r="H87" s="98">
        <v>4627.45</v>
      </c>
      <c r="I87" s="119"/>
      <c r="J87" s="119"/>
      <c r="K87" s="88">
        <f>H87/$H$91</f>
        <v>9.5386124834917346E-3</v>
      </c>
      <c r="L87" s="118"/>
      <c r="M87" s="118"/>
      <c r="O87" s="55"/>
      <c r="P87" s="55"/>
    </row>
    <row r="88" spans="1:16" ht="12" customHeight="1" x14ac:dyDescent="0.2">
      <c r="A88" s="55"/>
      <c r="B88" s="55"/>
      <c r="C88" s="55"/>
      <c r="D88" s="55"/>
      <c r="E88" s="55"/>
      <c r="F88" s="88"/>
      <c r="G88" s="88"/>
      <c r="H88" s="88"/>
      <c r="I88" s="88"/>
      <c r="J88" s="88"/>
      <c r="K88" s="88"/>
      <c r="L88" s="88"/>
      <c r="M88" s="88"/>
      <c r="O88" s="55"/>
      <c r="P88" s="55"/>
    </row>
    <row r="89" spans="1:16" ht="12" customHeight="1" x14ac:dyDescent="0.2">
      <c r="A89" s="55"/>
      <c r="B89" s="55"/>
      <c r="C89" s="55"/>
      <c r="D89" s="55"/>
      <c r="E89" s="55"/>
      <c r="F89" s="88"/>
      <c r="G89" s="88"/>
      <c r="H89" s="88"/>
      <c r="I89" s="88"/>
      <c r="J89" s="88"/>
      <c r="K89" s="88"/>
      <c r="L89" s="88"/>
      <c r="M89" s="88"/>
      <c r="O89" s="55"/>
      <c r="P89" s="55"/>
    </row>
    <row r="90" spans="1:16" ht="12" customHeight="1" x14ac:dyDescent="0.2">
      <c r="A90" s="55"/>
      <c r="B90" s="55"/>
      <c r="C90" s="55"/>
      <c r="D90" s="55"/>
      <c r="E90" s="55"/>
      <c r="F90" s="88"/>
      <c r="G90" s="88"/>
      <c r="H90" s="88"/>
      <c r="I90" s="88"/>
      <c r="J90" s="88"/>
      <c r="K90" s="88"/>
      <c r="L90" s="88"/>
      <c r="M90" s="88"/>
      <c r="O90" s="55"/>
      <c r="P90" s="55"/>
    </row>
    <row r="91" spans="1:16" ht="12" customHeight="1" x14ac:dyDescent="0.2">
      <c r="A91" s="55"/>
      <c r="B91" s="55"/>
      <c r="C91" s="55"/>
      <c r="D91" s="55"/>
      <c r="E91" s="55"/>
      <c r="F91" s="101" t="s">
        <v>47</v>
      </c>
      <c r="G91" s="103"/>
      <c r="H91" s="104">
        <f>SUM(H86:J90)</f>
        <v>485128.21</v>
      </c>
      <c r="I91" s="104"/>
      <c r="J91" s="104"/>
      <c r="K91" s="104"/>
      <c r="L91" s="104"/>
      <c r="M91" s="104"/>
      <c r="O91" s="55"/>
      <c r="P91" s="55"/>
    </row>
    <row r="92" spans="1:16" ht="12" customHeight="1" x14ac:dyDescent="0.2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</row>
    <row r="93" spans="1:16" ht="12" customHeight="1" x14ac:dyDescent="0.2">
      <c r="A93" s="55"/>
      <c r="B93" s="55"/>
      <c r="C93" s="50" t="s">
        <v>56</v>
      </c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</row>
    <row r="94" spans="1:16" ht="12" customHeight="1" x14ac:dyDescent="0.2">
      <c r="A94" s="55"/>
      <c r="B94" s="55"/>
      <c r="C94" s="50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</row>
    <row r="95" spans="1:16" ht="12" customHeight="1" x14ac:dyDescent="0.2">
      <c r="A95" s="55"/>
      <c r="B95" s="55"/>
      <c r="C95" s="48" t="s">
        <v>57</v>
      </c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</row>
    <row r="96" spans="1:16" ht="12" customHeight="1" x14ac:dyDescent="0.2">
      <c r="A96" s="55"/>
      <c r="B96" s="55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</row>
    <row r="97" spans="1:16" ht="12" customHeight="1" x14ac:dyDescent="0.2">
      <c r="A97" s="55"/>
      <c r="B97" s="55"/>
      <c r="C97" s="50" t="s">
        <v>58</v>
      </c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</row>
    <row r="98" spans="1:16" ht="12" customHeight="1" x14ac:dyDescent="0.2">
      <c r="A98" s="55"/>
      <c r="B98" s="55"/>
      <c r="C98" s="50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</row>
    <row r="99" spans="1:16" x14ac:dyDescent="0.2">
      <c r="A99" s="55"/>
      <c r="B99" s="55"/>
      <c r="C99" s="113" t="s">
        <v>59</v>
      </c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</row>
    <row r="100" spans="1:16" x14ac:dyDescent="0.2">
      <c r="A100" s="55"/>
      <c r="B100" s="55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</row>
    <row r="101" spans="1:16" x14ac:dyDescent="0.2">
      <c r="A101" s="55"/>
      <c r="B101" s="55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</row>
    <row r="102" spans="1:16" x14ac:dyDescent="0.2">
      <c r="A102" s="55"/>
      <c r="B102" s="55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</row>
    <row r="103" spans="1:16" s="53" customFormat="1" ht="12" customHeight="1" x14ac:dyDescent="0.2">
      <c r="A103" s="51"/>
      <c r="B103" s="52" t="s">
        <v>34</v>
      </c>
      <c r="C103" s="110" t="s">
        <v>20</v>
      </c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</row>
    <row r="104" spans="1:16" s="53" customFormat="1" ht="12" customHeight="1" x14ac:dyDescent="0.2">
      <c r="B104" s="4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</row>
    <row r="105" spans="1:16" s="53" customFormat="1" ht="12" customHeight="1" x14ac:dyDescent="0.2">
      <c r="B105" s="4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</row>
    <row r="106" spans="1:16" s="53" customFormat="1" ht="12" customHeight="1" x14ac:dyDescent="0.2">
      <c r="A106" s="51"/>
      <c r="B106" s="54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</row>
    <row r="107" spans="1:16" s="53" customFormat="1" ht="12" customHeight="1" x14ac:dyDescent="0.2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</row>
    <row r="108" spans="1:16" ht="12" customHeight="1" x14ac:dyDescent="0.2">
      <c r="A108" s="55"/>
      <c r="B108" s="46" t="s">
        <v>43</v>
      </c>
      <c r="C108" s="45" t="s">
        <v>11</v>
      </c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</row>
    <row r="109" spans="1:16" ht="12" customHeight="1" x14ac:dyDescent="0.2">
      <c r="A109" s="55"/>
      <c r="B109" s="46"/>
      <c r="C109" s="4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</row>
    <row r="110" spans="1:16" s="53" customFormat="1" ht="12" customHeight="1" x14ac:dyDescent="0.2">
      <c r="A110" s="57"/>
      <c r="B110" s="58" t="s">
        <v>42</v>
      </c>
      <c r="C110" s="110" t="s">
        <v>21</v>
      </c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</row>
    <row r="111" spans="1:16" s="53" customFormat="1" ht="12" customHeight="1" x14ac:dyDescent="0.2">
      <c r="A111" s="57"/>
      <c r="B111" s="59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</row>
    <row r="112" spans="1:16" s="53" customFormat="1" ht="12" customHeight="1" x14ac:dyDescent="0.2">
      <c r="A112" s="57"/>
      <c r="B112" s="59"/>
      <c r="C112" s="110" t="s">
        <v>22</v>
      </c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</row>
    <row r="113" spans="1:33" s="53" customFormat="1" ht="12" customHeight="1" x14ac:dyDescent="0.2">
      <c r="A113" s="60"/>
      <c r="B113" s="61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</row>
    <row r="114" spans="1:33" s="53" customFormat="1" ht="12" customHeight="1" x14ac:dyDescent="0.2">
      <c r="A114" s="60"/>
      <c r="B114" s="60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</row>
    <row r="115" spans="1:33" s="53" customFormat="1" ht="12" customHeight="1" x14ac:dyDescent="0.2">
      <c r="B115" s="47" t="s">
        <v>41</v>
      </c>
      <c r="C115" s="129" t="s">
        <v>23</v>
      </c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</row>
    <row r="116" spans="1:33" s="53" customFormat="1" ht="12" customHeight="1" x14ac:dyDescent="0.2">
      <c r="A116" s="62"/>
      <c r="B116" s="40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</row>
    <row r="117" spans="1:33" ht="12" customHeight="1" x14ac:dyDescent="0.2">
      <c r="A117" s="45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33" ht="12" customHeight="1" x14ac:dyDescent="0.2">
      <c r="A118" s="63"/>
      <c r="B118" s="46" t="s">
        <v>43</v>
      </c>
      <c r="C118" s="45" t="s">
        <v>12</v>
      </c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</row>
    <row r="119" spans="1:33" ht="12" customHeight="1" x14ac:dyDescent="0.2">
      <c r="A119" s="63"/>
      <c r="B119" s="46"/>
      <c r="C119" s="45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</row>
    <row r="120" spans="1:33" s="53" customFormat="1" ht="12" customHeight="1" x14ac:dyDescent="0.2">
      <c r="A120" s="57"/>
      <c r="B120" s="58" t="s">
        <v>40</v>
      </c>
      <c r="C120" s="110" t="s">
        <v>24</v>
      </c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</row>
    <row r="121" spans="1:33" s="53" customFormat="1" ht="12" customHeight="1" x14ac:dyDescent="0.2">
      <c r="A121" s="64"/>
      <c r="B121" s="4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</row>
    <row r="122" spans="1:33" s="53" customFormat="1" ht="12" customHeight="1" x14ac:dyDescent="0.2">
      <c r="A122" s="64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</row>
    <row r="123" spans="1:33" s="53" customFormat="1" ht="12" customHeight="1" x14ac:dyDescent="0.2">
      <c r="A123" s="65"/>
      <c r="B123" s="66" t="s">
        <v>39</v>
      </c>
      <c r="C123" s="67" t="s">
        <v>17</v>
      </c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</row>
    <row r="124" spans="1:33" ht="12" customHeight="1" x14ac:dyDescent="0.2">
      <c r="A124" s="49"/>
      <c r="B124" s="69"/>
      <c r="C124" s="70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</row>
    <row r="125" spans="1:33" ht="12" customHeight="1" x14ac:dyDescent="0.2">
      <c r="A125" s="49"/>
      <c r="B125" s="46" t="s">
        <v>43</v>
      </c>
      <c r="C125" s="45" t="s">
        <v>13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33" ht="12" customHeight="1" x14ac:dyDescent="0.2">
      <c r="A126" s="49"/>
      <c r="B126" s="46"/>
      <c r="C126" s="45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33" s="53" customFormat="1" x14ac:dyDescent="0.2">
      <c r="B127" s="47" t="s">
        <v>38</v>
      </c>
      <c r="C127" s="129" t="s">
        <v>25</v>
      </c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</row>
    <row r="128" spans="1:33" s="53" customFormat="1" x14ac:dyDescent="0.2">
      <c r="B128" s="47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</row>
    <row r="129" spans="1:33" s="53" customFormat="1" x14ac:dyDescent="0.2">
      <c r="A129" s="51"/>
      <c r="B129" s="54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</row>
    <row r="130" spans="1:33" s="53" customFormat="1" ht="12" customHeight="1" x14ac:dyDescent="0.2">
      <c r="A130" s="51"/>
      <c r="B130" s="51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</row>
    <row r="131" spans="1:33" s="53" customFormat="1" ht="12" customHeight="1" x14ac:dyDescent="0.2">
      <c r="A131" s="64"/>
      <c r="B131" s="47" t="s">
        <v>37</v>
      </c>
      <c r="C131" s="129" t="s">
        <v>26</v>
      </c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</row>
    <row r="132" spans="1:33" s="53" customFormat="1" ht="12" customHeight="1" x14ac:dyDescent="0.2">
      <c r="B132" s="40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</row>
    <row r="133" spans="1:33" s="53" customFormat="1" ht="12" customHeight="1" x14ac:dyDescent="0.2"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</row>
    <row r="134" spans="1:33" ht="12" customHeight="1" x14ac:dyDescent="0.2">
      <c r="C134" s="71" t="s">
        <v>61</v>
      </c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</row>
    <row r="135" spans="1:33" ht="12" customHeight="1" x14ac:dyDescent="0.2">
      <c r="C135" s="71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</row>
    <row r="136" spans="1:33" ht="12" customHeight="1" x14ac:dyDescent="0.2">
      <c r="C136" s="48" t="s">
        <v>62</v>
      </c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</row>
    <row r="137" spans="1:33" ht="12" customHeight="1" x14ac:dyDescent="0.2"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</row>
    <row r="138" spans="1:33" ht="12" customHeight="1" x14ac:dyDescent="0.2">
      <c r="C138" s="92" t="s">
        <v>45</v>
      </c>
      <c r="D138" s="93"/>
      <c r="E138" s="93"/>
      <c r="F138" s="93"/>
      <c r="G138" s="93"/>
      <c r="H138" s="93"/>
      <c r="I138" s="93"/>
      <c r="J138" s="94"/>
      <c r="K138" s="111">
        <v>2023</v>
      </c>
      <c r="L138" s="111"/>
      <c r="M138" s="111"/>
      <c r="N138" s="111">
        <v>2022</v>
      </c>
      <c r="O138" s="111"/>
      <c r="P138" s="111"/>
    </row>
    <row r="139" spans="1:33" ht="12" customHeight="1" x14ac:dyDescent="0.2">
      <c r="C139" s="88" t="s">
        <v>182</v>
      </c>
      <c r="D139" s="88"/>
      <c r="E139" s="88"/>
      <c r="F139" s="88"/>
      <c r="G139" s="88"/>
      <c r="H139" s="88"/>
      <c r="I139" s="88"/>
      <c r="J139" s="88"/>
      <c r="K139" s="98">
        <v>0</v>
      </c>
      <c r="L139" s="88"/>
      <c r="M139" s="88"/>
      <c r="N139" s="98">
        <v>0</v>
      </c>
      <c r="O139" s="88"/>
      <c r="P139" s="88"/>
    </row>
    <row r="140" spans="1:33" ht="12" customHeight="1" x14ac:dyDescent="0.2">
      <c r="C140" s="88" t="s">
        <v>183</v>
      </c>
      <c r="D140" s="88"/>
      <c r="E140" s="88"/>
      <c r="F140" s="88"/>
      <c r="G140" s="88"/>
      <c r="H140" s="88"/>
      <c r="I140" s="88"/>
      <c r="J140" s="88"/>
      <c r="K140" s="98">
        <v>0</v>
      </c>
      <c r="L140" s="88"/>
      <c r="M140" s="88"/>
      <c r="N140" s="98">
        <v>0</v>
      </c>
      <c r="O140" s="88"/>
      <c r="P140" s="88"/>
    </row>
    <row r="141" spans="1:33" ht="12" customHeight="1" x14ac:dyDescent="0.2">
      <c r="C141" s="101" t="s">
        <v>184</v>
      </c>
      <c r="D141" s="102"/>
      <c r="E141" s="102"/>
      <c r="F141" s="102"/>
      <c r="G141" s="102"/>
      <c r="H141" s="102"/>
      <c r="I141" s="102"/>
      <c r="J141" s="103"/>
      <c r="K141" s="105">
        <f>SUM(K139:M140)</f>
        <v>0</v>
      </c>
      <c r="L141" s="105"/>
      <c r="M141" s="105"/>
      <c r="N141" s="105">
        <f>SUM(N139:P140)</f>
        <v>0</v>
      </c>
      <c r="O141" s="105"/>
      <c r="P141" s="105"/>
    </row>
    <row r="142" spans="1:33" ht="12" customHeight="1" x14ac:dyDescent="0.2">
      <c r="C142" s="49"/>
      <c r="D142" s="72"/>
      <c r="E142" s="72"/>
      <c r="F142" s="72"/>
      <c r="G142" s="72"/>
      <c r="H142" s="72"/>
      <c r="I142" s="72"/>
      <c r="J142" s="72"/>
      <c r="K142" s="72"/>
      <c r="L142" s="48"/>
      <c r="M142" s="48"/>
      <c r="N142" s="48"/>
      <c r="O142" s="48"/>
      <c r="P142" s="48"/>
    </row>
    <row r="143" spans="1:33" ht="12" customHeight="1" x14ac:dyDescent="0.2">
      <c r="C143" s="50" t="s">
        <v>63</v>
      </c>
      <c r="D143" s="72"/>
      <c r="E143" s="72"/>
      <c r="F143" s="72"/>
      <c r="G143" s="72"/>
      <c r="H143" s="72"/>
      <c r="I143" s="72"/>
      <c r="J143" s="72"/>
      <c r="K143" s="72"/>
      <c r="L143" s="48"/>
      <c r="M143" s="48"/>
      <c r="N143" s="48"/>
      <c r="O143" s="48"/>
      <c r="P143" s="48"/>
    </row>
    <row r="144" spans="1:33" ht="12" customHeight="1" x14ac:dyDescent="0.2">
      <c r="C144" s="50"/>
      <c r="D144" s="72"/>
      <c r="E144" s="72"/>
      <c r="F144" s="72"/>
      <c r="G144" s="72"/>
      <c r="H144" s="72"/>
      <c r="I144" s="72"/>
      <c r="J144" s="72"/>
      <c r="K144" s="72"/>
      <c r="L144" s="48"/>
      <c r="M144" s="48"/>
      <c r="N144" s="48"/>
      <c r="O144" s="48"/>
      <c r="P144" s="48"/>
    </row>
    <row r="145" spans="3:16" ht="12" customHeight="1" x14ac:dyDescent="0.2">
      <c r="C145" s="48" t="s">
        <v>64</v>
      </c>
      <c r="D145" s="72"/>
      <c r="E145" s="72"/>
      <c r="F145" s="72"/>
      <c r="G145" s="72"/>
      <c r="H145" s="72"/>
      <c r="I145" s="72"/>
      <c r="J145" s="72"/>
      <c r="K145" s="72"/>
      <c r="L145" s="48"/>
      <c r="M145" s="48"/>
      <c r="N145" s="48"/>
      <c r="O145" s="48"/>
      <c r="P145" s="48"/>
    </row>
    <row r="146" spans="3:16" ht="12" customHeight="1" x14ac:dyDescent="0.2">
      <c r="C146" s="49"/>
      <c r="D146" s="72"/>
      <c r="E146" s="72"/>
      <c r="F146" s="72"/>
      <c r="G146" s="72"/>
      <c r="H146" s="72"/>
      <c r="I146" s="72"/>
      <c r="J146" s="72"/>
      <c r="K146" s="72"/>
      <c r="L146" s="48"/>
      <c r="M146" s="48"/>
      <c r="N146" s="48"/>
      <c r="O146" s="48"/>
      <c r="P146" s="48"/>
    </row>
    <row r="147" spans="3:16" ht="12" customHeight="1" x14ac:dyDescent="0.2">
      <c r="D147" s="109" t="s">
        <v>45</v>
      </c>
      <c r="E147" s="109"/>
      <c r="F147" s="109"/>
      <c r="G147" s="109"/>
      <c r="H147" s="109"/>
      <c r="I147" s="109"/>
      <c r="J147" s="111">
        <v>2023</v>
      </c>
      <c r="K147" s="111"/>
      <c r="L147" s="111"/>
      <c r="M147" s="111">
        <v>2022</v>
      </c>
      <c r="N147" s="111"/>
      <c r="O147" s="111"/>
    </row>
    <row r="148" spans="3:16" ht="12" customHeight="1" x14ac:dyDescent="0.2">
      <c r="D148" s="88" t="s">
        <v>185</v>
      </c>
      <c r="E148" s="88"/>
      <c r="F148" s="88"/>
      <c r="G148" s="88"/>
      <c r="H148" s="88"/>
      <c r="I148" s="88"/>
      <c r="J148" s="98">
        <v>11145109.6</v>
      </c>
      <c r="K148" s="88"/>
      <c r="L148" s="88"/>
      <c r="M148" s="98">
        <v>10467967.6</v>
      </c>
      <c r="N148" s="88"/>
      <c r="O148" s="88"/>
    </row>
    <row r="149" spans="3:16" ht="12" customHeight="1" x14ac:dyDescent="0.2">
      <c r="D149" s="88" t="s">
        <v>186</v>
      </c>
      <c r="E149" s="88"/>
      <c r="F149" s="88"/>
      <c r="G149" s="88"/>
      <c r="H149" s="88"/>
      <c r="I149" s="88"/>
      <c r="J149" s="98">
        <v>9323606.6699999999</v>
      </c>
      <c r="K149" s="88"/>
      <c r="L149" s="88"/>
      <c r="M149" s="98">
        <v>9039406.6699999999</v>
      </c>
      <c r="N149" s="88"/>
      <c r="O149" s="88"/>
    </row>
    <row r="150" spans="3:16" ht="12" customHeight="1" x14ac:dyDescent="0.2">
      <c r="D150" s="88" t="s">
        <v>187</v>
      </c>
      <c r="E150" s="88"/>
      <c r="F150" s="88"/>
      <c r="G150" s="88"/>
      <c r="H150" s="88"/>
      <c r="I150" s="88"/>
      <c r="J150" s="98">
        <v>7810625.5199999996</v>
      </c>
      <c r="K150" s="88"/>
      <c r="L150" s="88"/>
      <c r="M150" s="98">
        <v>6245711.5199999996</v>
      </c>
      <c r="N150" s="88"/>
      <c r="O150" s="88"/>
    </row>
    <row r="151" spans="3:16" ht="12" customHeight="1" x14ac:dyDescent="0.2">
      <c r="D151" s="88" t="s">
        <v>188</v>
      </c>
      <c r="E151" s="88"/>
      <c r="F151" s="88"/>
      <c r="G151" s="88"/>
      <c r="H151" s="88"/>
      <c r="I151" s="88"/>
      <c r="J151" s="98">
        <v>1326035.07</v>
      </c>
      <c r="K151" s="88"/>
      <c r="L151" s="88"/>
      <c r="M151" s="98">
        <v>1326035.07</v>
      </c>
      <c r="N151" s="88"/>
      <c r="O151" s="88"/>
    </row>
    <row r="152" spans="3:16" ht="12" customHeight="1" x14ac:dyDescent="0.2">
      <c r="D152" s="100" t="s">
        <v>189</v>
      </c>
      <c r="E152" s="100"/>
      <c r="F152" s="100"/>
      <c r="G152" s="100"/>
      <c r="H152" s="100"/>
      <c r="I152" s="100"/>
      <c r="J152" s="105">
        <f>SUM(J148:L151)</f>
        <v>29605376.859999999</v>
      </c>
      <c r="K152" s="105"/>
      <c r="L152" s="105"/>
      <c r="M152" s="105">
        <f>SUM(M148:O151)</f>
        <v>27079120.859999999</v>
      </c>
      <c r="N152" s="105"/>
      <c r="O152" s="105"/>
    </row>
    <row r="153" spans="3:16" ht="12" customHeight="1" x14ac:dyDescent="0.2">
      <c r="D153" s="88" t="s">
        <v>190</v>
      </c>
      <c r="E153" s="88"/>
      <c r="F153" s="88"/>
      <c r="G153" s="88"/>
      <c r="H153" s="88"/>
      <c r="I153" s="88"/>
      <c r="J153" s="98">
        <v>213180.25</v>
      </c>
      <c r="K153" s="88"/>
      <c r="L153" s="88"/>
      <c r="M153" s="98">
        <v>213180.25</v>
      </c>
      <c r="N153" s="88"/>
      <c r="O153" s="88"/>
    </row>
    <row r="154" spans="3:16" ht="12" customHeight="1" x14ac:dyDescent="0.2">
      <c r="D154" s="88" t="s">
        <v>191</v>
      </c>
      <c r="E154" s="88"/>
      <c r="F154" s="88"/>
      <c r="G154" s="88"/>
      <c r="H154" s="88"/>
      <c r="I154" s="88"/>
      <c r="J154" s="98">
        <v>32821.040000000001</v>
      </c>
      <c r="K154" s="88"/>
      <c r="L154" s="88"/>
      <c r="M154" s="98">
        <v>32821.040000000001</v>
      </c>
      <c r="N154" s="88"/>
      <c r="O154" s="88"/>
    </row>
    <row r="155" spans="3:16" ht="12" customHeight="1" x14ac:dyDescent="0.2">
      <c r="D155" s="100" t="s">
        <v>192</v>
      </c>
      <c r="E155" s="100"/>
      <c r="F155" s="100"/>
      <c r="G155" s="100"/>
      <c r="H155" s="100"/>
      <c r="I155" s="100"/>
      <c r="J155" s="105">
        <f>SUM(J153:L154)</f>
        <v>246001.29</v>
      </c>
      <c r="K155" s="105"/>
      <c r="L155" s="105"/>
      <c r="M155" s="105">
        <f>SUM(M153:O154)</f>
        <v>246001.29</v>
      </c>
      <c r="N155" s="105"/>
      <c r="O155" s="105"/>
    </row>
    <row r="156" spans="3:16" ht="12" customHeight="1" x14ac:dyDescent="0.2">
      <c r="D156" s="88" t="s">
        <v>193</v>
      </c>
      <c r="E156" s="88"/>
      <c r="F156" s="88"/>
      <c r="G156" s="88"/>
      <c r="H156" s="88"/>
      <c r="I156" s="88"/>
      <c r="J156" s="98">
        <v>15957000.83</v>
      </c>
      <c r="K156" s="88"/>
      <c r="L156" s="88"/>
      <c r="M156" s="98">
        <v>11231716.210000001</v>
      </c>
      <c r="N156" s="88"/>
      <c r="O156" s="88"/>
    </row>
    <row r="157" spans="3:16" ht="12" customHeight="1" x14ac:dyDescent="0.2">
      <c r="D157" s="100" t="s">
        <v>194</v>
      </c>
      <c r="E157" s="100"/>
      <c r="F157" s="100"/>
      <c r="G157" s="100"/>
      <c r="H157" s="100"/>
      <c r="I157" s="100"/>
      <c r="J157" s="105">
        <f>SUM(J156)</f>
        <v>15957000.83</v>
      </c>
      <c r="K157" s="105"/>
      <c r="L157" s="105"/>
      <c r="M157" s="105">
        <f>SUM(M156)</f>
        <v>11231716.210000001</v>
      </c>
      <c r="N157" s="105"/>
      <c r="O157" s="105"/>
    </row>
    <row r="158" spans="3:16" ht="12" customHeight="1" x14ac:dyDescent="0.2">
      <c r="D158" s="101" t="s">
        <v>47</v>
      </c>
      <c r="E158" s="102"/>
      <c r="F158" s="102"/>
      <c r="G158" s="102"/>
      <c r="H158" s="102"/>
      <c r="I158" s="103"/>
      <c r="J158" s="105">
        <f>SUM(J152,J155,J157)</f>
        <v>45808378.979999997</v>
      </c>
      <c r="K158" s="105"/>
      <c r="L158" s="105"/>
      <c r="M158" s="105">
        <f>SUM(M152,M155,M157)</f>
        <v>38556838.359999999</v>
      </c>
      <c r="N158" s="105"/>
      <c r="O158" s="105"/>
    </row>
    <row r="159" spans="3:16" ht="12" customHeight="1" x14ac:dyDescent="0.2">
      <c r="C159" s="49"/>
      <c r="D159" s="72"/>
      <c r="E159" s="72"/>
      <c r="F159" s="72"/>
      <c r="G159" s="72"/>
      <c r="H159" s="72"/>
      <c r="I159" s="72"/>
      <c r="J159" s="72"/>
      <c r="K159" s="72"/>
      <c r="L159" s="48"/>
      <c r="M159" s="48"/>
      <c r="N159" s="48"/>
      <c r="O159" s="48"/>
      <c r="P159" s="48"/>
    </row>
    <row r="160" spans="3:16" ht="12" customHeight="1" x14ac:dyDescent="0.2">
      <c r="C160" s="50" t="s">
        <v>65</v>
      </c>
      <c r="D160" s="72"/>
      <c r="E160" s="72"/>
      <c r="F160" s="72"/>
      <c r="G160" s="72"/>
      <c r="H160" s="72"/>
      <c r="I160" s="72"/>
      <c r="J160" s="72"/>
      <c r="K160" s="72"/>
      <c r="L160" s="48"/>
      <c r="M160" s="48"/>
      <c r="N160" s="48"/>
      <c r="O160" s="48"/>
      <c r="P160" s="48"/>
    </row>
    <row r="161" spans="1:33" ht="12" customHeight="1" x14ac:dyDescent="0.2">
      <c r="C161" s="50"/>
      <c r="D161" s="72"/>
      <c r="E161" s="72"/>
      <c r="F161" s="72"/>
      <c r="G161" s="72"/>
      <c r="H161" s="72"/>
      <c r="I161" s="72"/>
      <c r="J161" s="72"/>
      <c r="K161" s="72"/>
      <c r="L161" s="48"/>
      <c r="M161" s="48"/>
      <c r="N161" s="48"/>
      <c r="O161" s="48"/>
      <c r="P161" s="48"/>
    </row>
    <row r="162" spans="1:33" ht="12" customHeight="1" x14ac:dyDescent="0.2">
      <c r="C162" s="48" t="s">
        <v>64</v>
      </c>
      <c r="D162" s="72"/>
      <c r="E162" s="72"/>
      <c r="F162" s="72"/>
      <c r="G162" s="72"/>
      <c r="H162" s="72"/>
      <c r="I162" s="72"/>
      <c r="J162" s="72"/>
      <c r="K162" s="72"/>
      <c r="L162" s="48"/>
      <c r="M162" s="48"/>
      <c r="N162" s="48"/>
      <c r="O162" s="48"/>
      <c r="P162" s="48"/>
    </row>
    <row r="163" spans="1:33" ht="12" customHeight="1" x14ac:dyDescent="0.2">
      <c r="C163" s="49"/>
      <c r="D163" s="72"/>
      <c r="E163" s="72"/>
      <c r="F163" s="72"/>
      <c r="G163" s="72"/>
      <c r="H163" s="72"/>
      <c r="I163" s="72"/>
      <c r="J163" s="72"/>
      <c r="K163" s="72"/>
      <c r="L163" s="48"/>
      <c r="M163" s="48"/>
      <c r="N163" s="48"/>
      <c r="O163" s="48"/>
      <c r="P163" s="48"/>
    </row>
    <row r="164" spans="1:33" ht="12" customHeight="1" x14ac:dyDescent="0.2">
      <c r="C164" s="49"/>
      <c r="D164" s="109" t="s">
        <v>45</v>
      </c>
      <c r="E164" s="109"/>
      <c r="F164" s="109"/>
      <c r="G164" s="109"/>
      <c r="H164" s="109"/>
      <c r="I164" s="109"/>
      <c r="J164" s="111">
        <v>2023</v>
      </c>
      <c r="K164" s="111"/>
      <c r="L164" s="111"/>
      <c r="M164" s="111">
        <v>2022</v>
      </c>
      <c r="N164" s="111"/>
      <c r="O164" s="111"/>
    </row>
    <row r="165" spans="1:33" ht="12" customHeight="1" x14ac:dyDescent="0.2">
      <c r="C165" s="49"/>
      <c r="D165" s="88"/>
      <c r="E165" s="88"/>
      <c r="F165" s="88"/>
      <c r="G165" s="88"/>
      <c r="H165" s="88"/>
      <c r="I165" s="88"/>
      <c r="J165" s="98">
        <v>0</v>
      </c>
      <c r="K165" s="88"/>
      <c r="L165" s="88"/>
      <c r="M165" s="98">
        <v>0</v>
      </c>
      <c r="N165" s="88"/>
      <c r="O165" s="88"/>
    </row>
    <row r="166" spans="1:33" ht="12" customHeight="1" x14ac:dyDescent="0.2">
      <c r="C166" s="49"/>
      <c r="D166" s="72"/>
      <c r="E166" s="72"/>
      <c r="F166" s="72"/>
      <c r="G166" s="72"/>
      <c r="H166" s="72"/>
      <c r="I166" s="72"/>
      <c r="J166" s="72"/>
      <c r="K166" s="72"/>
      <c r="L166" s="48"/>
      <c r="M166" s="48"/>
      <c r="N166" s="48"/>
      <c r="O166" s="48"/>
      <c r="P166" s="48"/>
    </row>
    <row r="167" spans="1:33" ht="12" customHeight="1" x14ac:dyDescent="0.2">
      <c r="A167" s="45"/>
      <c r="B167" s="46" t="s">
        <v>43</v>
      </c>
      <c r="C167" s="45" t="s">
        <v>14</v>
      </c>
    </row>
    <row r="168" spans="1:33" ht="12" customHeight="1" x14ac:dyDescent="0.2">
      <c r="A168" s="45"/>
      <c r="B168" s="46"/>
      <c r="C168" s="45"/>
    </row>
    <row r="169" spans="1:33" s="53" customFormat="1" ht="12" customHeight="1" x14ac:dyDescent="0.2">
      <c r="A169" s="57"/>
      <c r="B169" s="58" t="s">
        <v>36</v>
      </c>
      <c r="C169" s="110" t="s">
        <v>27</v>
      </c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</row>
    <row r="170" spans="1:33" s="53" customFormat="1" ht="12" customHeight="1" x14ac:dyDescent="0.2">
      <c r="A170" s="57"/>
      <c r="B170" s="59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</row>
    <row r="171" spans="1:33" ht="12" customHeight="1" x14ac:dyDescent="0.2">
      <c r="A171" s="63"/>
      <c r="B171" s="63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</row>
    <row r="172" spans="1:33" ht="12" customHeight="1" x14ac:dyDescent="0.2">
      <c r="A172" s="73"/>
      <c r="B172" s="46" t="s">
        <v>43</v>
      </c>
      <c r="C172" s="45" t="s">
        <v>15</v>
      </c>
    </row>
    <row r="173" spans="1:33" ht="12" customHeight="1" x14ac:dyDescent="0.2">
      <c r="A173" s="73"/>
      <c r="B173" s="46"/>
      <c r="C173" s="45"/>
    </row>
    <row r="174" spans="1:33" s="36" customFormat="1" ht="12" customHeight="1" x14ac:dyDescent="0.2">
      <c r="A174" s="74"/>
      <c r="B174" s="75" t="s">
        <v>35</v>
      </c>
      <c r="C174" s="133" t="s">
        <v>28</v>
      </c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</row>
    <row r="175" spans="1:33" s="36" customFormat="1" ht="12" customHeight="1" x14ac:dyDescent="0.2">
      <c r="A175" s="74"/>
      <c r="B175" s="38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</row>
    <row r="177" spans="1:30" ht="12" customHeight="1" x14ac:dyDescent="0.2">
      <c r="A177" s="45"/>
      <c r="B177" s="76" t="s">
        <v>66</v>
      </c>
    </row>
    <row r="178" spans="1:30" ht="12" customHeight="1" x14ac:dyDescent="0.2">
      <c r="A178" s="45"/>
      <c r="B178" s="76"/>
    </row>
    <row r="179" spans="1:30" s="53" customFormat="1" ht="12" customHeight="1" x14ac:dyDescent="0.2">
      <c r="A179" s="57"/>
      <c r="B179" s="58" t="s">
        <v>33</v>
      </c>
      <c r="C179" s="110" t="s">
        <v>29</v>
      </c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</row>
    <row r="180" spans="1:30" s="53" customFormat="1" ht="12" customHeight="1" x14ac:dyDescent="0.2">
      <c r="A180" s="57"/>
      <c r="B180" s="58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</row>
    <row r="181" spans="1:30" s="53" customFormat="1" ht="12" customHeight="1" x14ac:dyDescent="0.2">
      <c r="A181" s="57"/>
      <c r="B181" s="77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</row>
    <row r="182" spans="1:30" s="53" customFormat="1" ht="12" customHeight="1" x14ac:dyDescent="0.2">
      <c r="A182" s="57"/>
      <c r="B182" s="58" t="s">
        <v>32</v>
      </c>
      <c r="C182" s="110" t="s">
        <v>30</v>
      </c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</row>
    <row r="183" spans="1:30" s="53" customFormat="1" ht="12" customHeight="1" x14ac:dyDescent="0.2">
      <c r="A183" s="64"/>
      <c r="B183" s="4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</row>
    <row r="184" spans="1:30" s="53" customFormat="1" ht="12" customHeight="1" x14ac:dyDescent="0.2">
      <c r="A184" s="64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</row>
    <row r="185" spans="1:30" s="53" customFormat="1" ht="12" customHeight="1" x14ac:dyDescent="0.2">
      <c r="A185" s="57"/>
      <c r="B185" s="78" t="s">
        <v>34</v>
      </c>
      <c r="C185" s="110" t="s">
        <v>31</v>
      </c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</row>
    <row r="186" spans="1:30" s="53" customFormat="1" ht="12" customHeight="1" x14ac:dyDescent="0.2">
      <c r="A186" s="79"/>
      <c r="B186" s="8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</row>
    <row r="187" spans="1:30" s="53" customFormat="1" ht="12" customHeight="1" x14ac:dyDescent="0.2">
      <c r="A187" s="79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</row>
    <row r="188" spans="1:30" ht="12" customHeight="1" x14ac:dyDescent="0.2">
      <c r="A188" s="82"/>
      <c r="B188" s="81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</row>
    <row r="189" spans="1:30" ht="12" customHeight="1" x14ac:dyDescent="0.2">
      <c r="A189" s="82"/>
      <c r="B189" s="81"/>
      <c r="C189" s="55"/>
      <c r="D189" s="55"/>
      <c r="E189" s="109" t="s">
        <v>45</v>
      </c>
      <c r="F189" s="109"/>
      <c r="G189" s="109"/>
      <c r="H189" s="109"/>
      <c r="I189" s="111">
        <v>2023</v>
      </c>
      <c r="J189" s="111"/>
      <c r="K189" s="111"/>
      <c r="L189" s="111">
        <v>2022</v>
      </c>
      <c r="M189" s="111"/>
      <c r="N189" s="111"/>
      <c r="P189" s="55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</row>
    <row r="190" spans="1:30" ht="12" customHeight="1" x14ac:dyDescent="0.2">
      <c r="A190" s="82"/>
      <c r="B190" s="81"/>
      <c r="C190" s="55"/>
      <c r="D190" s="55"/>
      <c r="E190" s="88" t="s">
        <v>195</v>
      </c>
      <c r="F190" s="88"/>
      <c r="G190" s="88"/>
      <c r="H190" s="88"/>
      <c r="I190" s="98">
        <v>16894424.59</v>
      </c>
      <c r="J190" s="88"/>
      <c r="K190" s="88"/>
      <c r="L190" s="98">
        <v>8550404.1099999994</v>
      </c>
      <c r="M190" s="88"/>
      <c r="N190" s="88"/>
      <c r="P190" s="55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</row>
    <row r="191" spans="1:30" ht="12" customHeight="1" x14ac:dyDescent="0.2">
      <c r="A191" s="82"/>
      <c r="B191" s="81"/>
      <c r="C191" s="55"/>
      <c r="D191" s="55"/>
      <c r="E191" s="88" t="s">
        <v>197</v>
      </c>
      <c r="F191" s="88"/>
      <c r="G191" s="88"/>
      <c r="H191" s="88"/>
      <c r="I191" s="98">
        <v>0</v>
      </c>
      <c r="J191" s="88"/>
      <c r="K191" s="88"/>
      <c r="L191" s="98">
        <v>0</v>
      </c>
      <c r="M191" s="88"/>
      <c r="N191" s="88"/>
      <c r="P191" s="55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</row>
    <row r="192" spans="1:30" ht="12" customHeight="1" x14ac:dyDescent="0.2">
      <c r="A192" s="82"/>
      <c r="B192" s="81"/>
      <c r="C192" s="55"/>
      <c r="D192" s="55"/>
      <c r="E192" s="101" t="s">
        <v>67</v>
      </c>
      <c r="F192" s="102"/>
      <c r="G192" s="102"/>
      <c r="H192" s="103"/>
      <c r="I192" s="105">
        <f>SUM(I190:K191)</f>
        <v>16894424.59</v>
      </c>
      <c r="J192" s="105"/>
      <c r="K192" s="105"/>
      <c r="L192" s="105">
        <f>SUM(L190:N191)</f>
        <v>8550404.1099999994</v>
      </c>
      <c r="M192" s="105"/>
      <c r="N192" s="105"/>
      <c r="P192" s="55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</row>
    <row r="193" spans="1:30" ht="12" customHeight="1" x14ac:dyDescent="0.2">
      <c r="A193" s="82"/>
      <c r="B193" s="81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</row>
    <row r="194" spans="1:30" ht="12" customHeight="1" x14ac:dyDescent="0.2">
      <c r="A194" s="82"/>
      <c r="B194" s="46" t="s">
        <v>43</v>
      </c>
      <c r="C194" s="50" t="s">
        <v>68</v>
      </c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</row>
    <row r="195" spans="1:30" ht="12" customHeight="1" x14ac:dyDescent="0.2">
      <c r="A195" s="82"/>
      <c r="B195" s="46"/>
      <c r="C195" s="50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</row>
    <row r="196" spans="1:30" ht="12" customHeight="1" x14ac:dyDescent="0.2">
      <c r="A196" s="82"/>
      <c r="B196" s="81"/>
      <c r="C196" s="83" t="s">
        <v>69</v>
      </c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</row>
    <row r="197" spans="1:30" ht="12" customHeight="1" x14ac:dyDescent="0.2">
      <c r="A197" s="82"/>
      <c r="B197" s="81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</row>
    <row r="198" spans="1:30" ht="12" customHeight="1" x14ac:dyDescent="0.2">
      <c r="A198" s="82"/>
      <c r="B198" s="81"/>
      <c r="C198" s="55"/>
      <c r="D198" s="109" t="s">
        <v>45</v>
      </c>
      <c r="E198" s="109"/>
      <c r="F198" s="109"/>
      <c r="G198" s="109"/>
      <c r="H198" s="109"/>
      <c r="I198" s="109"/>
      <c r="J198" s="109"/>
      <c r="K198" s="109"/>
      <c r="L198" s="109"/>
      <c r="M198" s="89" t="s">
        <v>50</v>
      </c>
      <c r="N198" s="90"/>
      <c r="O198" s="91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</row>
    <row r="199" spans="1:30" ht="12" customHeight="1" x14ac:dyDescent="0.2">
      <c r="A199" s="82"/>
      <c r="B199" s="81"/>
      <c r="C199" s="55"/>
      <c r="D199" s="88" t="s">
        <v>198</v>
      </c>
      <c r="E199" s="88"/>
      <c r="F199" s="88"/>
      <c r="G199" s="88"/>
      <c r="H199" s="88"/>
      <c r="I199" s="88"/>
      <c r="J199" s="88"/>
      <c r="K199" s="88"/>
      <c r="L199" s="88"/>
      <c r="M199" s="98">
        <v>-294223.51</v>
      </c>
      <c r="N199" s="88"/>
      <c r="O199" s="88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</row>
    <row r="200" spans="1:30" ht="12" customHeight="1" x14ac:dyDescent="0.2">
      <c r="A200" s="82"/>
      <c r="B200" s="81"/>
      <c r="C200" s="55"/>
      <c r="D200" s="88" t="s">
        <v>199</v>
      </c>
      <c r="E200" s="88"/>
      <c r="F200" s="88"/>
      <c r="G200" s="88"/>
      <c r="H200" s="88"/>
      <c r="I200" s="88"/>
      <c r="J200" s="88"/>
      <c r="K200" s="88"/>
      <c r="L200" s="88"/>
      <c r="M200" s="98">
        <v>412050.21</v>
      </c>
      <c r="N200" s="88"/>
      <c r="O200" s="88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</row>
    <row r="201" spans="1:30" ht="12" customHeight="1" x14ac:dyDescent="0.2">
      <c r="A201" s="82"/>
      <c r="B201" s="81"/>
      <c r="C201" s="55"/>
      <c r="D201" s="88" t="s">
        <v>200</v>
      </c>
      <c r="E201" s="88"/>
      <c r="F201" s="88"/>
      <c r="G201" s="88"/>
      <c r="H201" s="88"/>
      <c r="I201" s="88"/>
      <c r="J201" s="88"/>
      <c r="K201" s="88"/>
      <c r="L201" s="88"/>
      <c r="M201" s="98">
        <v>0</v>
      </c>
      <c r="N201" s="88"/>
      <c r="O201" s="88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</row>
    <row r="202" spans="1:30" ht="12" customHeight="1" x14ac:dyDescent="0.2">
      <c r="A202" s="82"/>
      <c r="B202" s="81"/>
      <c r="C202" s="55"/>
      <c r="D202" s="88" t="s">
        <v>201</v>
      </c>
      <c r="E202" s="88"/>
      <c r="F202" s="88"/>
      <c r="G202" s="88"/>
      <c r="H202" s="88"/>
      <c r="I202" s="88"/>
      <c r="J202" s="88"/>
      <c r="K202" s="88"/>
      <c r="L202" s="88"/>
      <c r="M202" s="98">
        <v>16776597.890000001</v>
      </c>
      <c r="N202" s="88"/>
      <c r="O202" s="88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</row>
    <row r="203" spans="1:30" ht="12" customHeight="1" x14ac:dyDescent="0.2">
      <c r="A203" s="82"/>
      <c r="B203" s="81"/>
      <c r="C203" s="55"/>
      <c r="D203" s="88" t="s">
        <v>202</v>
      </c>
      <c r="E203" s="88"/>
      <c r="F203" s="88"/>
      <c r="G203" s="88"/>
      <c r="H203" s="88"/>
      <c r="I203" s="88"/>
      <c r="J203" s="88"/>
      <c r="K203" s="88"/>
      <c r="L203" s="88"/>
      <c r="M203" s="98">
        <v>0</v>
      </c>
      <c r="N203" s="88"/>
      <c r="O203" s="88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</row>
    <row r="204" spans="1:30" ht="12" customHeight="1" x14ac:dyDescent="0.2">
      <c r="A204" s="82"/>
      <c r="B204" s="81"/>
      <c r="C204" s="55"/>
      <c r="D204" s="101" t="s">
        <v>196</v>
      </c>
      <c r="E204" s="102"/>
      <c r="F204" s="102"/>
      <c r="G204" s="102"/>
      <c r="H204" s="102"/>
      <c r="I204" s="102"/>
      <c r="J204" s="102"/>
      <c r="K204" s="102"/>
      <c r="L204" s="103"/>
      <c r="M204" s="105">
        <f>SUM(M199:O203)</f>
        <v>16894424.59</v>
      </c>
      <c r="N204" s="105"/>
      <c r="O204" s="105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</row>
    <row r="205" spans="1:30" ht="12" customHeight="1" x14ac:dyDescent="0.2">
      <c r="A205" s="82"/>
      <c r="B205" s="81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</row>
    <row r="206" spans="1:30" ht="12" customHeight="1" x14ac:dyDescent="0.2">
      <c r="A206" s="82"/>
      <c r="B206" s="81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</row>
    <row r="207" spans="1:30" ht="12" customHeight="1" x14ac:dyDescent="0.2">
      <c r="A207" s="82"/>
      <c r="B207" s="46" t="s">
        <v>43</v>
      </c>
      <c r="C207" s="50" t="s">
        <v>70</v>
      </c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</row>
    <row r="208" spans="1:30" ht="12" customHeight="1" x14ac:dyDescent="0.2">
      <c r="A208" s="82"/>
      <c r="B208" s="46"/>
      <c r="C208" s="50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</row>
    <row r="209" spans="1:32" ht="12" customHeight="1" x14ac:dyDescent="0.2">
      <c r="A209" s="82"/>
      <c r="B209" s="81"/>
      <c r="C209" s="48" t="s">
        <v>71</v>
      </c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</row>
    <row r="210" spans="1:32" ht="12" customHeight="1" x14ac:dyDescent="0.2">
      <c r="A210" s="82"/>
      <c r="B210" s="81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</row>
    <row r="211" spans="1:32" ht="12" customHeight="1" x14ac:dyDescent="0.2">
      <c r="A211" s="82"/>
      <c r="B211" s="81"/>
      <c r="C211" s="55"/>
      <c r="D211" s="109" t="s">
        <v>45</v>
      </c>
      <c r="E211" s="109"/>
      <c r="F211" s="109"/>
      <c r="G211" s="109"/>
      <c r="H211" s="109"/>
      <c r="I211" s="109"/>
      <c r="J211" s="109"/>
      <c r="K211" s="109"/>
      <c r="L211" s="109"/>
      <c r="M211" s="89">
        <v>2023</v>
      </c>
      <c r="N211" s="90"/>
      <c r="O211" s="91"/>
    </row>
    <row r="212" spans="1:32" ht="12" customHeight="1" x14ac:dyDescent="0.2">
      <c r="A212" s="82"/>
      <c r="B212" s="81"/>
      <c r="C212" s="55"/>
      <c r="D212" s="88" t="s">
        <v>203</v>
      </c>
      <c r="E212" s="88"/>
      <c r="F212" s="88"/>
      <c r="G212" s="88"/>
      <c r="H212" s="88"/>
      <c r="I212" s="88"/>
      <c r="J212" s="88"/>
      <c r="K212" s="88"/>
      <c r="L212" s="88"/>
      <c r="M212" s="98">
        <v>0</v>
      </c>
      <c r="N212" s="88"/>
      <c r="O212" s="88"/>
    </row>
    <row r="213" spans="1:32" ht="12" customHeight="1" x14ac:dyDescent="0.2">
      <c r="A213" s="82"/>
      <c r="B213" s="81"/>
      <c r="C213" s="55"/>
      <c r="D213" s="101" t="s">
        <v>72</v>
      </c>
      <c r="E213" s="102"/>
      <c r="F213" s="102"/>
      <c r="G213" s="102"/>
      <c r="H213" s="102"/>
      <c r="I213" s="102"/>
      <c r="J213" s="102"/>
      <c r="K213" s="102"/>
      <c r="L213" s="103"/>
      <c r="M213" s="104">
        <f>SUM(M212)</f>
        <v>0</v>
      </c>
      <c r="N213" s="104"/>
      <c r="O213" s="104"/>
    </row>
    <row r="214" spans="1:32" ht="12" customHeight="1" x14ac:dyDescent="0.2"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</row>
    <row r="215" spans="1:32" ht="12" customHeight="1" x14ac:dyDescent="0.2">
      <c r="C215" s="35" t="s">
        <v>167</v>
      </c>
      <c r="R215" s="53"/>
      <c r="T215" s="53"/>
      <c r="U215" s="53"/>
      <c r="V215" s="53"/>
      <c r="W215" s="53"/>
      <c r="X215" s="53"/>
      <c r="Y215" s="53"/>
      <c r="Z215" s="53"/>
      <c r="AC215" s="53"/>
      <c r="AD215" s="53"/>
      <c r="AE215" s="53"/>
      <c r="AF215" s="53"/>
    </row>
    <row r="217" spans="1:32" ht="12" customHeight="1" x14ac:dyDescent="0.2">
      <c r="AA217" s="53"/>
      <c r="AB217" s="53"/>
    </row>
    <row r="218" spans="1:32" ht="12" customHeight="1" x14ac:dyDescent="0.2"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</row>
    <row r="219" spans="1:32" ht="12" customHeight="1" x14ac:dyDescent="0.2">
      <c r="AC219" s="53"/>
      <c r="AD219" s="53"/>
      <c r="AE219" s="53"/>
      <c r="AF219" s="53"/>
    </row>
    <row r="221" spans="1:32" ht="12" customHeight="1" x14ac:dyDescent="0.2">
      <c r="AA221" s="53"/>
      <c r="AB221" s="53"/>
    </row>
    <row r="222" spans="1:32" ht="12" customHeight="1" x14ac:dyDescent="0.2">
      <c r="AA222" s="53"/>
      <c r="AB222" s="53"/>
      <c r="AC222" s="53"/>
      <c r="AD222" s="53"/>
      <c r="AE222" s="53"/>
      <c r="AF222" s="53"/>
    </row>
    <row r="225" spans="27:28" ht="12" customHeight="1" x14ac:dyDescent="0.2">
      <c r="AA225" s="53"/>
      <c r="AB225" s="53"/>
    </row>
  </sheetData>
  <mergeCells count="197">
    <mergeCell ref="F36:J36"/>
    <mergeCell ref="K36:M36"/>
    <mergeCell ref="F37:J37"/>
    <mergeCell ref="K37:M37"/>
    <mergeCell ref="F38:J38"/>
    <mergeCell ref="K38:M38"/>
    <mergeCell ref="F88:G88"/>
    <mergeCell ref="D198:L198"/>
    <mergeCell ref="M198:O198"/>
    <mergeCell ref="E191:H191"/>
    <mergeCell ref="I191:K191"/>
    <mergeCell ref="L191:N191"/>
    <mergeCell ref="D157:I157"/>
    <mergeCell ref="J157:L157"/>
    <mergeCell ref="M157:O157"/>
    <mergeCell ref="E189:H189"/>
    <mergeCell ref="I189:K189"/>
    <mergeCell ref="C185:P186"/>
    <mergeCell ref="L189:N189"/>
    <mergeCell ref="C174:P175"/>
    <mergeCell ref="C179:P180"/>
    <mergeCell ref="C182:P183"/>
    <mergeCell ref="C169:P170"/>
    <mergeCell ref="D165:I165"/>
    <mergeCell ref="J165:L165"/>
    <mergeCell ref="M165:O165"/>
    <mergeCell ref="E192:H192"/>
    <mergeCell ref="I192:K192"/>
    <mergeCell ref="L192:N192"/>
    <mergeCell ref="C120:P121"/>
    <mergeCell ref="C127:P129"/>
    <mergeCell ref="C131:P132"/>
    <mergeCell ref="M153:O153"/>
    <mergeCell ref="D149:I149"/>
    <mergeCell ref="J149:L149"/>
    <mergeCell ref="M149:O149"/>
    <mergeCell ref="D150:I150"/>
    <mergeCell ref="J150:L150"/>
    <mergeCell ref="J148:L148"/>
    <mergeCell ref="M148:O148"/>
    <mergeCell ref="D152:I152"/>
    <mergeCell ref="J152:L152"/>
    <mergeCell ref="M152:O152"/>
    <mergeCell ref="J147:L147"/>
    <mergeCell ref="M147:O147"/>
    <mergeCell ref="D148:I148"/>
    <mergeCell ref="C140:J140"/>
    <mergeCell ref="K59:M59"/>
    <mergeCell ref="F60:J60"/>
    <mergeCell ref="F68:J68"/>
    <mergeCell ref="C112:P113"/>
    <mergeCell ref="C115:P116"/>
    <mergeCell ref="K68:M68"/>
    <mergeCell ref="F69:J69"/>
    <mergeCell ref="K69:M69"/>
    <mergeCell ref="F70:J70"/>
    <mergeCell ref="K70:M70"/>
    <mergeCell ref="C77:I77"/>
    <mergeCell ref="C78:I78"/>
    <mergeCell ref="C79:I79"/>
    <mergeCell ref="H87:J87"/>
    <mergeCell ref="H88:J88"/>
    <mergeCell ref="K88:M88"/>
    <mergeCell ref="F89:G89"/>
    <mergeCell ref="H89:J89"/>
    <mergeCell ref="K89:M89"/>
    <mergeCell ref="F90:G90"/>
    <mergeCell ref="H90:J90"/>
    <mergeCell ref="K87:M87"/>
    <mergeCell ref="F87:G87"/>
    <mergeCell ref="F86:G86"/>
    <mergeCell ref="A1:P1"/>
    <mergeCell ref="J28:L28"/>
    <mergeCell ref="M28:O28"/>
    <mergeCell ref="K61:M61"/>
    <mergeCell ref="C65:P65"/>
    <mergeCell ref="J77:L77"/>
    <mergeCell ref="M77:O77"/>
    <mergeCell ref="J78:L78"/>
    <mergeCell ref="J79:L79"/>
    <mergeCell ref="M78:O78"/>
    <mergeCell ref="M79:O79"/>
    <mergeCell ref="F49:J49"/>
    <mergeCell ref="K49:M49"/>
    <mergeCell ref="F55:J55"/>
    <mergeCell ref="K55:M55"/>
    <mergeCell ref="F56:J56"/>
    <mergeCell ref="K56:M56"/>
    <mergeCell ref="F57:J57"/>
    <mergeCell ref="B3:P7"/>
    <mergeCell ref="F44:J44"/>
    <mergeCell ref="K44:M44"/>
    <mergeCell ref="A13:P13"/>
    <mergeCell ref="C21:P22"/>
    <mergeCell ref="C53:P53"/>
    <mergeCell ref="F67:J67"/>
    <mergeCell ref="K67:M67"/>
    <mergeCell ref="F45:J45"/>
    <mergeCell ref="K45:M45"/>
    <mergeCell ref="F46:J46"/>
    <mergeCell ref="K46:M46"/>
    <mergeCell ref="F47:J47"/>
    <mergeCell ref="K47:M47"/>
    <mergeCell ref="D26:I26"/>
    <mergeCell ref="J26:L26"/>
    <mergeCell ref="M26:O26"/>
    <mergeCell ref="D27:I27"/>
    <mergeCell ref="J27:L27"/>
    <mergeCell ref="M27:O27"/>
    <mergeCell ref="D28:I28"/>
    <mergeCell ref="D29:I29"/>
    <mergeCell ref="J29:L29"/>
    <mergeCell ref="M29:O29"/>
    <mergeCell ref="D30:I30"/>
    <mergeCell ref="J30:L30"/>
    <mergeCell ref="M30:O30"/>
    <mergeCell ref="F58:J58"/>
    <mergeCell ref="K58:M58"/>
    <mergeCell ref="F59:J59"/>
    <mergeCell ref="F85:G85"/>
    <mergeCell ref="H85:J85"/>
    <mergeCell ref="K85:M85"/>
    <mergeCell ref="C74:P75"/>
    <mergeCell ref="C80:I80"/>
    <mergeCell ref="J80:L80"/>
    <mergeCell ref="M80:O80"/>
    <mergeCell ref="K86:M86"/>
    <mergeCell ref="H86:J86"/>
    <mergeCell ref="F91:G91"/>
    <mergeCell ref="H91:J91"/>
    <mergeCell ref="K90:M90"/>
    <mergeCell ref="K57:M57"/>
    <mergeCell ref="K91:M91"/>
    <mergeCell ref="C99:P101"/>
    <mergeCell ref="C110:P111"/>
    <mergeCell ref="D158:I158"/>
    <mergeCell ref="J158:L158"/>
    <mergeCell ref="M158:O158"/>
    <mergeCell ref="N141:P141"/>
    <mergeCell ref="K138:M138"/>
    <mergeCell ref="K139:M139"/>
    <mergeCell ref="K140:M140"/>
    <mergeCell ref="N138:P138"/>
    <mergeCell ref="N139:P139"/>
    <mergeCell ref="C138:J138"/>
    <mergeCell ref="C139:J139"/>
    <mergeCell ref="K60:M60"/>
    <mergeCell ref="F61:J61"/>
    <mergeCell ref="C81:I81"/>
    <mergeCell ref="J81:L81"/>
    <mergeCell ref="M81:O81"/>
    <mergeCell ref="D147:I147"/>
    <mergeCell ref="C103:P106"/>
    <mergeCell ref="E190:H190"/>
    <mergeCell ref="I190:K190"/>
    <mergeCell ref="L190:N190"/>
    <mergeCell ref="D154:I154"/>
    <mergeCell ref="J154:L154"/>
    <mergeCell ref="M154:O154"/>
    <mergeCell ref="D155:I155"/>
    <mergeCell ref="J155:L155"/>
    <mergeCell ref="M155:O155"/>
    <mergeCell ref="D164:I164"/>
    <mergeCell ref="J164:L164"/>
    <mergeCell ref="M164:O164"/>
    <mergeCell ref="D156:I156"/>
    <mergeCell ref="J156:L156"/>
    <mergeCell ref="M156:O156"/>
    <mergeCell ref="C141:J141"/>
    <mergeCell ref="K141:M141"/>
    <mergeCell ref="N140:P140"/>
    <mergeCell ref="J153:L153"/>
    <mergeCell ref="M150:O150"/>
    <mergeCell ref="D151:I151"/>
    <mergeCell ref="J151:L151"/>
    <mergeCell ref="M151:O151"/>
    <mergeCell ref="M199:O199"/>
    <mergeCell ref="D153:I153"/>
    <mergeCell ref="D200:L200"/>
    <mergeCell ref="M200:O200"/>
    <mergeCell ref="D201:L201"/>
    <mergeCell ref="M201:O201"/>
    <mergeCell ref="D202:L202"/>
    <mergeCell ref="M202:O202"/>
    <mergeCell ref="D211:L211"/>
    <mergeCell ref="M211:O211"/>
    <mergeCell ref="D212:L212"/>
    <mergeCell ref="M212:O212"/>
    <mergeCell ref="D203:L203"/>
    <mergeCell ref="F48:J48"/>
    <mergeCell ref="K48:M48"/>
    <mergeCell ref="D213:L213"/>
    <mergeCell ref="M213:O213"/>
    <mergeCell ref="M203:O203"/>
    <mergeCell ref="D204:L204"/>
    <mergeCell ref="M204:O204"/>
    <mergeCell ref="D199:L199"/>
  </mergeCells>
  <printOptions horizontalCentered="1" verticalCentered="1"/>
  <pageMargins left="0.39370078740157483" right="0.39370078740157483" top="1.1811023622047245" bottom="1.1811023622047245" header="0.31496062992125984" footer="0.31496062992125984"/>
  <pageSetup orientation="landscape" r:id="rId1"/>
  <headerFooter>
    <oddHeader>&amp;L&amp;G&amp;C&amp;"Arial,Negrita"&amp;12NOMBRE DEL ENTE PÚBLICO&amp;14
&amp;11ESTADO DE&amp;14
&amp;10NOTAS A LOS ESTADOS FINANCIEROS&amp;R&amp;"Arial,Normal"&amp;7Fecha    &amp;D    
Hora de impresión     &amp;T</oddHeader>
    <oddFooter xml:space="preserve">&amp;L&amp;"Arial,Normal"ELABORÓ:
&amp;C&amp;"Arial,Normal"&amp;P / &amp;N&amp;R&amp;"Arial,Normal"AUTORIZÓ:&amp;"Times New Roman,Normal"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42"/>
  <sheetViews>
    <sheetView topLeftCell="C1" zoomScaleNormal="100" workbookViewId="0">
      <selection activeCell="E17" sqref="E17"/>
    </sheetView>
  </sheetViews>
  <sheetFormatPr baseColWidth="10" defaultRowHeight="12.75" x14ac:dyDescent="0.2"/>
  <cols>
    <col min="1" max="1" width="1.33203125" customWidth="1"/>
    <col min="2" max="2" width="19.1640625" customWidth="1"/>
    <col min="3" max="3" width="44.6640625" customWidth="1"/>
    <col min="4" max="4" width="77.6640625" customWidth="1"/>
    <col min="5" max="5" width="45.1640625" customWidth="1"/>
    <col min="6" max="6" width="50.33203125" bestFit="1" customWidth="1"/>
  </cols>
  <sheetData>
    <row r="1" spans="2:6" ht="21" x14ac:dyDescent="0.2">
      <c r="B1" s="168" t="s">
        <v>129</v>
      </c>
      <c r="C1" s="168"/>
      <c r="D1" s="168"/>
      <c r="E1" s="168"/>
      <c r="F1" s="168"/>
    </row>
    <row r="2" spans="2:6" ht="14.25" customHeight="1" x14ac:dyDescent="0.2">
      <c r="B2" s="144" t="s">
        <v>130</v>
      </c>
      <c r="C2" s="144"/>
      <c r="D2" s="144"/>
      <c r="E2" s="144"/>
      <c r="F2" s="144"/>
    </row>
    <row r="3" spans="2:6" ht="14.25" customHeight="1" x14ac:dyDescent="0.2">
      <c r="B3" s="144" t="s">
        <v>169</v>
      </c>
      <c r="C3" s="144"/>
      <c r="D3" s="144"/>
      <c r="E3" s="144"/>
      <c r="F3" s="144"/>
    </row>
    <row r="4" spans="2:6" ht="18.75" customHeight="1" x14ac:dyDescent="0.2"/>
    <row r="5" spans="2:6" ht="17.25" customHeight="1" x14ac:dyDescent="0.2">
      <c r="B5" s="24" t="s">
        <v>131</v>
      </c>
      <c r="C5" s="159" t="s">
        <v>132</v>
      </c>
      <c r="D5" s="159"/>
      <c r="E5" s="159"/>
      <c r="F5" s="159"/>
    </row>
    <row r="6" spans="2:6" ht="17.25" customHeight="1" x14ac:dyDescent="0.2">
      <c r="C6" s="159"/>
      <c r="D6" s="159"/>
      <c r="E6" s="159"/>
      <c r="F6" s="159"/>
    </row>
    <row r="7" spans="2:6" ht="17.25" customHeight="1" x14ac:dyDescent="0.2">
      <c r="C7" s="32"/>
      <c r="D7" s="32"/>
      <c r="E7" s="32"/>
      <c r="F7" s="32"/>
    </row>
    <row r="8" spans="2:6" ht="17.25" customHeight="1" x14ac:dyDescent="0.2">
      <c r="B8" s="84" t="s">
        <v>168</v>
      </c>
      <c r="C8" s="159" t="s">
        <v>172</v>
      </c>
      <c r="D8" s="159"/>
      <c r="E8" s="159"/>
      <c r="F8" s="159"/>
    </row>
    <row r="9" spans="2:6" ht="17.25" customHeight="1" x14ac:dyDescent="0.2">
      <c r="C9" s="159"/>
      <c r="D9" s="159"/>
      <c r="E9" s="159"/>
      <c r="F9" s="159"/>
    </row>
    <row r="10" spans="2:6" ht="15.75" customHeight="1" thickBot="1" x14ac:dyDescent="0.25">
      <c r="C10" s="160"/>
      <c r="D10" s="160"/>
      <c r="E10" s="160"/>
      <c r="F10" s="160"/>
    </row>
    <row r="11" spans="2:6" ht="15.75" customHeight="1" x14ac:dyDescent="0.2">
      <c r="C11" s="85"/>
      <c r="D11" s="85"/>
      <c r="E11" s="85"/>
      <c r="F11" s="85"/>
    </row>
    <row r="12" spans="2:6" ht="15.75" customHeight="1" thickBot="1" x14ac:dyDescent="0.25">
      <c r="C12" s="85"/>
      <c r="D12" s="85"/>
      <c r="E12" s="85"/>
      <c r="F12" s="85"/>
    </row>
    <row r="13" spans="2:6" ht="21.75" customHeight="1" x14ac:dyDescent="0.2">
      <c r="B13" s="141" t="s">
        <v>73</v>
      </c>
      <c r="C13" s="142"/>
      <c r="D13" s="142"/>
      <c r="E13" s="142"/>
      <c r="F13" s="143"/>
    </row>
    <row r="14" spans="2:6" s="1" customFormat="1" ht="17.25" customHeight="1" x14ac:dyDescent="0.2">
      <c r="B14" s="2" t="s">
        <v>74</v>
      </c>
      <c r="C14" s="3" t="s">
        <v>75</v>
      </c>
      <c r="D14" s="3" t="s">
        <v>76</v>
      </c>
      <c r="E14" s="3" t="s">
        <v>77</v>
      </c>
      <c r="F14" s="4" t="s">
        <v>78</v>
      </c>
    </row>
    <row r="15" spans="2:6" ht="15.75" customHeight="1" x14ac:dyDescent="0.2">
      <c r="B15" s="145" t="s">
        <v>133</v>
      </c>
      <c r="C15" s="147" t="s">
        <v>134</v>
      </c>
      <c r="D15" s="7" t="s">
        <v>135</v>
      </c>
      <c r="E15" s="8" t="s">
        <v>137</v>
      </c>
      <c r="F15" s="9" t="s">
        <v>137</v>
      </c>
    </row>
    <row r="16" spans="2:6" ht="15.75" customHeight="1" x14ac:dyDescent="0.2">
      <c r="B16" s="146"/>
      <c r="C16" s="148"/>
      <c r="D16" s="7" t="s">
        <v>136</v>
      </c>
      <c r="E16" s="8" t="s">
        <v>138</v>
      </c>
      <c r="F16" s="9" t="s">
        <v>138</v>
      </c>
    </row>
    <row r="17" spans="2:6" ht="23.25" customHeight="1" x14ac:dyDescent="0.2">
      <c r="B17" s="10" t="s">
        <v>79</v>
      </c>
      <c r="C17" s="11" t="s">
        <v>80</v>
      </c>
      <c r="D17" s="12" t="s">
        <v>81</v>
      </c>
      <c r="E17" s="13" t="s">
        <v>82</v>
      </c>
      <c r="F17" s="14" t="s">
        <v>46</v>
      </c>
    </row>
    <row r="18" spans="2:6" ht="15" customHeight="1" x14ac:dyDescent="0.2">
      <c r="B18" s="145" t="s">
        <v>83</v>
      </c>
      <c r="C18" s="147" t="s">
        <v>84</v>
      </c>
      <c r="D18" s="7" t="s">
        <v>85</v>
      </c>
      <c r="E18" s="8" t="s">
        <v>86</v>
      </c>
      <c r="F18" s="9" t="s">
        <v>139</v>
      </c>
    </row>
    <row r="19" spans="2:6" ht="15" customHeight="1" x14ac:dyDescent="0.2">
      <c r="B19" s="149"/>
      <c r="C19" s="150"/>
      <c r="D19" s="7" t="s">
        <v>140</v>
      </c>
      <c r="E19" s="8" t="s">
        <v>141</v>
      </c>
      <c r="F19" s="9" t="s">
        <v>142</v>
      </c>
    </row>
    <row r="20" spans="2:6" ht="15" customHeight="1" x14ac:dyDescent="0.2">
      <c r="B20" s="149"/>
      <c r="C20" s="150"/>
      <c r="D20" s="7" t="s">
        <v>143</v>
      </c>
      <c r="E20" s="8" t="s">
        <v>144</v>
      </c>
      <c r="F20" s="9" t="s">
        <v>145</v>
      </c>
    </row>
    <row r="21" spans="2:6" ht="15" customHeight="1" x14ac:dyDescent="0.2">
      <c r="B21" s="146"/>
      <c r="C21" s="148"/>
      <c r="D21" s="7" t="s">
        <v>146</v>
      </c>
      <c r="E21" s="8" t="s">
        <v>147</v>
      </c>
      <c r="F21" s="9" t="s">
        <v>148</v>
      </c>
    </row>
    <row r="22" spans="2:6" ht="23.25" customHeight="1" x14ac:dyDescent="0.2">
      <c r="B22" s="10" t="s">
        <v>87</v>
      </c>
      <c r="C22" s="11" t="s">
        <v>88</v>
      </c>
      <c r="D22" s="12" t="s">
        <v>89</v>
      </c>
      <c r="E22" s="13" t="s">
        <v>90</v>
      </c>
      <c r="F22" s="14" t="s">
        <v>91</v>
      </c>
    </row>
    <row r="23" spans="2:6" ht="23.25" customHeight="1" x14ac:dyDescent="0.2">
      <c r="B23" s="5" t="s">
        <v>92</v>
      </c>
      <c r="C23" s="6" t="s">
        <v>93</v>
      </c>
      <c r="D23" s="7" t="s">
        <v>94</v>
      </c>
      <c r="E23" s="8" t="s">
        <v>95</v>
      </c>
      <c r="F23" s="9" t="s">
        <v>96</v>
      </c>
    </row>
    <row r="24" spans="2:6" ht="23.25" customHeight="1" thickBot="1" x14ac:dyDescent="0.25">
      <c r="B24" s="27" t="s">
        <v>97</v>
      </c>
      <c r="C24" s="28" t="s">
        <v>98</v>
      </c>
      <c r="D24" s="29" t="s">
        <v>99</v>
      </c>
      <c r="E24" s="30" t="s">
        <v>100</v>
      </c>
      <c r="F24" s="31" t="s">
        <v>101</v>
      </c>
    </row>
    <row r="25" spans="2:6" ht="13.5" thickBot="1" x14ac:dyDescent="0.25">
      <c r="B25" s="20"/>
      <c r="C25" s="20"/>
      <c r="D25" s="20"/>
      <c r="E25" s="20"/>
      <c r="F25" s="20"/>
    </row>
    <row r="26" spans="2:6" ht="21.75" customHeight="1" x14ac:dyDescent="0.2">
      <c r="B26" s="141" t="s">
        <v>102</v>
      </c>
      <c r="C26" s="142"/>
      <c r="D26" s="142"/>
      <c r="E26" s="142"/>
      <c r="F26" s="143"/>
    </row>
    <row r="27" spans="2:6" s="1" customFormat="1" ht="17.25" customHeight="1" x14ac:dyDescent="0.2">
      <c r="B27" s="2" t="s">
        <v>74</v>
      </c>
      <c r="C27" s="3" t="s">
        <v>75</v>
      </c>
      <c r="D27" s="3" t="s">
        <v>76</v>
      </c>
      <c r="E27" s="3" t="s">
        <v>77</v>
      </c>
      <c r="F27" s="4" t="s">
        <v>78</v>
      </c>
    </row>
    <row r="28" spans="2:6" ht="15" customHeight="1" x14ac:dyDescent="0.2">
      <c r="B28" s="145" t="s">
        <v>103</v>
      </c>
      <c r="C28" s="147" t="s">
        <v>104</v>
      </c>
      <c r="D28" s="161" t="s">
        <v>105</v>
      </c>
      <c r="E28" s="8" t="s">
        <v>149</v>
      </c>
      <c r="F28" s="9" t="s">
        <v>150</v>
      </c>
    </row>
    <row r="29" spans="2:6" ht="15" customHeight="1" x14ac:dyDescent="0.2">
      <c r="B29" s="149"/>
      <c r="C29" s="150"/>
      <c r="D29" s="162"/>
      <c r="E29" s="8" t="s">
        <v>151</v>
      </c>
      <c r="F29" s="9" t="s">
        <v>152</v>
      </c>
    </row>
    <row r="30" spans="2:6" ht="15" customHeight="1" x14ac:dyDescent="0.2">
      <c r="B30" s="146"/>
      <c r="C30" s="148"/>
      <c r="D30" s="163"/>
      <c r="E30" s="8" t="s">
        <v>153</v>
      </c>
      <c r="F30" s="9" t="s">
        <v>154</v>
      </c>
    </row>
    <row r="31" spans="2:6" ht="15" customHeight="1" x14ac:dyDescent="0.2">
      <c r="B31" s="151" t="s">
        <v>106</v>
      </c>
      <c r="C31" s="156" t="s">
        <v>107</v>
      </c>
      <c r="D31" s="164" t="s">
        <v>108</v>
      </c>
      <c r="E31" s="13" t="s">
        <v>155</v>
      </c>
      <c r="F31" s="14" t="s">
        <v>156</v>
      </c>
    </row>
    <row r="32" spans="2:6" ht="15" customHeight="1" x14ac:dyDescent="0.2">
      <c r="B32" s="152"/>
      <c r="C32" s="157"/>
      <c r="D32" s="165"/>
      <c r="E32" s="25" t="s">
        <v>157</v>
      </c>
      <c r="F32" s="26" t="s">
        <v>158</v>
      </c>
    </row>
    <row r="33" spans="2:6" ht="15" customHeight="1" x14ac:dyDescent="0.2">
      <c r="B33" s="153"/>
      <c r="C33" s="158"/>
      <c r="D33" s="166"/>
      <c r="E33" s="25" t="s">
        <v>159</v>
      </c>
      <c r="F33" s="26" t="s">
        <v>160</v>
      </c>
    </row>
    <row r="34" spans="2:6" ht="15" customHeight="1" x14ac:dyDescent="0.2">
      <c r="B34" s="145" t="s">
        <v>109</v>
      </c>
      <c r="C34" s="147" t="s">
        <v>110</v>
      </c>
      <c r="D34" s="161" t="s">
        <v>111</v>
      </c>
      <c r="E34" s="8" t="s">
        <v>161</v>
      </c>
      <c r="F34" s="9" t="s">
        <v>162</v>
      </c>
    </row>
    <row r="35" spans="2:6" ht="15" customHeight="1" x14ac:dyDescent="0.2">
      <c r="B35" s="149"/>
      <c r="C35" s="150"/>
      <c r="D35" s="162"/>
      <c r="E35" s="8" t="s">
        <v>163</v>
      </c>
      <c r="F35" s="9" t="s">
        <v>164</v>
      </c>
    </row>
    <row r="36" spans="2:6" ht="15" customHeight="1" thickBot="1" x14ac:dyDescent="0.25">
      <c r="B36" s="154"/>
      <c r="C36" s="155"/>
      <c r="D36" s="167"/>
      <c r="E36" s="18" t="s">
        <v>165</v>
      </c>
      <c r="F36" s="19" t="s">
        <v>166</v>
      </c>
    </row>
    <row r="37" spans="2:6" ht="16.5" thickBot="1" x14ac:dyDescent="0.3">
      <c r="B37" s="21"/>
      <c r="C37" s="22"/>
      <c r="D37" s="22"/>
      <c r="E37" s="23"/>
      <c r="F37" s="23"/>
    </row>
    <row r="38" spans="2:6" ht="21.75" customHeight="1" x14ac:dyDescent="0.2">
      <c r="B38" s="141" t="s">
        <v>112</v>
      </c>
      <c r="C38" s="142"/>
      <c r="D38" s="142"/>
      <c r="E38" s="142"/>
      <c r="F38" s="143"/>
    </row>
    <row r="39" spans="2:6" s="1" customFormat="1" ht="17.25" customHeight="1" x14ac:dyDescent="0.2">
      <c r="B39" s="2" t="s">
        <v>74</v>
      </c>
      <c r="C39" s="3" t="s">
        <v>75</v>
      </c>
      <c r="D39" s="3" t="s">
        <v>76</v>
      </c>
      <c r="E39" s="3" t="s">
        <v>77</v>
      </c>
      <c r="F39" s="4" t="s">
        <v>78</v>
      </c>
    </row>
    <row r="40" spans="2:6" ht="42" customHeight="1" x14ac:dyDescent="0.2">
      <c r="B40" s="5" t="s">
        <v>113</v>
      </c>
      <c r="C40" s="6" t="s">
        <v>114</v>
      </c>
      <c r="D40" s="7" t="s">
        <v>115</v>
      </c>
      <c r="E40" s="8" t="s">
        <v>122</v>
      </c>
      <c r="F40" s="9" t="s">
        <v>125</v>
      </c>
    </row>
    <row r="41" spans="2:6" ht="42" customHeight="1" x14ac:dyDescent="0.2">
      <c r="B41" s="10" t="s">
        <v>116</v>
      </c>
      <c r="C41" s="11" t="s">
        <v>117</v>
      </c>
      <c r="D41" s="12" t="s">
        <v>118</v>
      </c>
      <c r="E41" s="13" t="s">
        <v>123</v>
      </c>
      <c r="F41" s="14" t="s">
        <v>126</v>
      </c>
    </row>
    <row r="42" spans="2:6" ht="65.25" customHeight="1" thickBot="1" x14ac:dyDescent="0.25">
      <c r="B42" s="15" t="s">
        <v>119</v>
      </c>
      <c r="C42" s="16" t="s">
        <v>120</v>
      </c>
      <c r="D42" s="17" t="s">
        <v>121</v>
      </c>
      <c r="E42" s="18" t="s">
        <v>124</v>
      </c>
      <c r="F42" s="19" t="s">
        <v>127</v>
      </c>
    </row>
  </sheetData>
  <mergeCells count="21">
    <mergeCell ref="D34:D36"/>
    <mergeCell ref="B1:F1"/>
    <mergeCell ref="C5:F6"/>
    <mergeCell ref="B13:F13"/>
    <mergeCell ref="B26:F26"/>
    <mergeCell ref="B38:F38"/>
    <mergeCell ref="B3:F3"/>
    <mergeCell ref="B2:F2"/>
    <mergeCell ref="B15:B16"/>
    <mergeCell ref="C15:C16"/>
    <mergeCell ref="B18:B21"/>
    <mergeCell ref="C18:C21"/>
    <mergeCell ref="B28:B30"/>
    <mergeCell ref="B31:B33"/>
    <mergeCell ref="B34:B36"/>
    <mergeCell ref="C34:C36"/>
    <mergeCell ref="C31:C33"/>
    <mergeCell ref="C8:F10"/>
    <mergeCell ref="C28:C30"/>
    <mergeCell ref="D28:D30"/>
    <mergeCell ref="D31:D33"/>
  </mergeCells>
  <pageMargins left="0.19685039370078741" right="0.19685039370078741" top="0.39370078740157483" bottom="0.39370078740157483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Notas</vt:lpstr>
      <vt:lpstr>Formulario Notas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C.P. Luly Hernández</cp:lastModifiedBy>
  <cp:lastPrinted>2024-02-07T17:54:44Z</cp:lastPrinted>
  <dcterms:created xsi:type="dcterms:W3CDTF">2017-02-28T18:38:56Z</dcterms:created>
  <dcterms:modified xsi:type="dcterms:W3CDTF">2024-02-07T17:54:50Z</dcterms:modified>
</cp:coreProperties>
</file>